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tables/table6.xml" ContentType="application/vnd.openxmlformats-officedocument.spreadsheetml.table+xml"/>
  <Override PartName="/xl/queryTables/queryTable5.xml" ContentType="application/vnd.openxmlformats-officedocument.spreadsheetml.queryTable+xml"/>
  <Override PartName="/xl/tables/table7.xml" ContentType="application/vnd.openxmlformats-officedocument.spreadsheetml.table+xml"/>
  <Override PartName="/xl/queryTables/queryTable6.xml" ContentType="application/vnd.openxmlformats-officedocument.spreadsheetml.queryTable+xml"/>
  <Override PartName="/xl/tables/table8.xml" ContentType="application/vnd.openxmlformats-officedocument.spreadsheetml.table+xml"/>
  <Override PartName="/xl/queryTables/queryTable7.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FLEX GRANT\Data Projects\MBQIP\4 Outpatient - AMI, ED\Cardiac Tool with DPHHS\"/>
    </mc:Choice>
  </mc:AlternateContent>
  <bookViews>
    <workbookView xWindow="0" yWindow="0" windowWidth="25200" windowHeight="11550" tabRatio="794" activeTab="1"/>
  </bookViews>
  <sheets>
    <sheet name="Instructions" sheetId="6" r:id="rId1"/>
    <sheet name="Master Data Entry" sheetId="2" r:id="rId2"/>
    <sheet name="Cardiac Rec Jan-Jun 2022" sheetId="14" r:id="rId3"/>
    <sheet name="Cardiac Rec Jul-Dec 2022" sheetId="27" r:id="rId4"/>
    <sheet name="MBQIP 1Q22" sheetId="26" r:id="rId5"/>
    <sheet name="MBQIP 2Q22" sheetId="31" r:id="rId6"/>
    <sheet name="MBQIP 3Q22" sheetId="32" r:id="rId7"/>
    <sheet name="MBQIP 4Q22" sheetId="33" r:id="rId8"/>
    <sheet name="All Data Redacted" sheetId="23" r:id="rId9"/>
    <sheet name="Lookups" sheetId="3" r:id="rId10"/>
  </sheets>
  <definedNames>
    <definedName name="_xlnm._FilterDatabase" localSheetId="1" hidden="1">'Master Data Entry'!$B$1:$CW$104</definedName>
    <definedName name="ExternalData_1" localSheetId="8" hidden="1">'All Data Redacted'!$A$1:$AU$101</definedName>
    <definedName name="ExternalData_1" localSheetId="2" hidden="1">'Cardiac Rec Jan-Jun 2022'!$A$1:$AF$2</definedName>
    <definedName name="ExternalData_1" localSheetId="3" hidden="1">'Cardiac Rec Jul-Dec 2022'!$A$1:$AF$2</definedName>
    <definedName name="ExternalData_1" localSheetId="4" hidden="1">'MBQIP 1Q22'!$A$1:$W$2</definedName>
    <definedName name="ExternalData_1" localSheetId="5" hidden="1">'MBQIP 2Q22'!$A$1:$W$2</definedName>
    <definedName name="ExternalData_1" localSheetId="6" hidden="1">'MBQIP 3Q22'!$A$1:$W$2</definedName>
    <definedName name="ExternalData_1" localSheetId="7" hidden="1">'MBQIP 4Q22'!$A$1:$W$2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2" l="1"/>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2" i="2"/>
  <c r="AQ3" i="2" l="1"/>
  <c r="AQ4" i="2"/>
  <c r="AQ5" i="2"/>
  <c r="AQ6" i="2"/>
  <c r="AQ7" i="2"/>
  <c r="AQ8" i="2"/>
  <c r="AQ9" i="2"/>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Q51" i="2"/>
  <c r="AQ52" i="2"/>
  <c r="AQ53" i="2"/>
  <c r="AQ54" i="2"/>
  <c r="AQ55" i="2"/>
  <c r="AQ56" i="2"/>
  <c r="AQ57" i="2"/>
  <c r="AQ58" i="2"/>
  <c r="AQ59" i="2"/>
  <c r="AQ60" i="2"/>
  <c r="AQ61" i="2"/>
  <c r="AQ62" i="2"/>
  <c r="AQ63" i="2"/>
  <c r="AQ64" i="2"/>
  <c r="AQ65" i="2"/>
  <c r="AQ66" i="2"/>
  <c r="AQ67" i="2"/>
  <c r="AQ68" i="2"/>
  <c r="AQ69" i="2"/>
  <c r="AQ70" i="2"/>
  <c r="AQ71" i="2"/>
  <c r="AQ72" i="2"/>
  <c r="AQ73" i="2"/>
  <c r="AQ74" i="2"/>
  <c r="AQ75" i="2"/>
  <c r="AQ76" i="2"/>
  <c r="AQ77" i="2"/>
  <c r="AQ78" i="2"/>
  <c r="AQ79" i="2"/>
  <c r="AQ80" i="2"/>
  <c r="AQ81" i="2"/>
  <c r="AQ82" i="2"/>
  <c r="AQ83" i="2"/>
  <c r="AQ84" i="2"/>
  <c r="AQ85" i="2"/>
  <c r="AQ86" i="2"/>
  <c r="AQ87" i="2"/>
  <c r="AQ88" i="2"/>
  <c r="AQ89" i="2"/>
  <c r="AQ90" i="2"/>
  <c r="AQ91" i="2"/>
  <c r="AQ92" i="2"/>
  <c r="AQ93" i="2"/>
  <c r="AQ94" i="2"/>
  <c r="AQ95" i="2"/>
  <c r="AQ96" i="2"/>
  <c r="AQ97" i="2"/>
  <c r="AQ98" i="2"/>
  <c r="AQ99" i="2"/>
  <c r="AQ100" i="2"/>
  <c r="AQ101" i="2"/>
  <c r="AQ2" i="2"/>
  <c r="AM8" i="2" l="1"/>
  <c r="AF8" i="2"/>
  <c r="AB8" i="2"/>
  <c r="M8" i="2"/>
  <c r="F8" i="2"/>
  <c r="AM7" i="2"/>
  <c r="AF7" i="2"/>
  <c r="AB7" i="2"/>
  <c r="M7" i="2"/>
  <c r="AG7" i="2" s="1"/>
  <c r="F7" i="2"/>
  <c r="AM6" i="2"/>
  <c r="AF6" i="2"/>
  <c r="AB6" i="2"/>
  <c r="M6" i="2"/>
  <c r="F6" i="2"/>
  <c r="AM5" i="2"/>
  <c r="AF5" i="2"/>
  <c r="AB5" i="2"/>
  <c r="M5" i="2"/>
  <c r="AU5" i="2" s="1"/>
  <c r="F5" i="2"/>
  <c r="AM4" i="2"/>
  <c r="AF4" i="2"/>
  <c r="AB4" i="2"/>
  <c r="M4" i="2"/>
  <c r="F4" i="2"/>
  <c r="AM3" i="2"/>
  <c r="AF3" i="2"/>
  <c r="AB3" i="2"/>
  <c r="M3" i="2"/>
  <c r="F3" i="2"/>
  <c r="AU4" i="2" l="1"/>
  <c r="AG8" i="2"/>
  <c r="W4" i="2"/>
  <c r="AU8" i="2"/>
  <c r="AG6" i="2"/>
  <c r="AG5" i="2"/>
  <c r="AG4" i="2"/>
  <c r="AU7" i="2"/>
  <c r="W7" i="2"/>
  <c r="AU6" i="2"/>
  <c r="W6" i="2"/>
  <c r="W5" i="2"/>
  <c r="AG3" i="2"/>
  <c r="W3" i="2"/>
  <c r="AU3" i="2"/>
  <c r="W8" i="2"/>
  <c r="AF9" i="2" l="1"/>
  <c r="AF10" i="2"/>
  <c r="AF11" i="2"/>
  <c r="AF12" i="2"/>
  <c r="AF13"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2"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2"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2" i="2"/>
  <c r="AU14" i="2" l="1"/>
  <c r="AU30" i="2"/>
  <c r="AU38" i="2"/>
  <c r="AU46" i="2"/>
  <c r="AU62" i="2"/>
  <c r="AU70"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AU10" i="2"/>
  <c r="AU18" i="2"/>
  <c r="AU22" i="2"/>
  <c r="AG26" i="2"/>
  <c r="AU34" i="2"/>
  <c r="AU42" i="2"/>
  <c r="AU50" i="2"/>
  <c r="AU54" i="2"/>
  <c r="AG58" i="2"/>
  <c r="AU66" i="2"/>
  <c r="AU74" i="2"/>
  <c r="AU82" i="2"/>
  <c r="AG90" i="2"/>
  <c r="AU98" i="2"/>
  <c r="F2" i="2"/>
  <c r="W52" i="2" l="1"/>
  <c r="W92" i="2"/>
  <c r="W84" i="2"/>
  <c r="W60" i="2"/>
  <c r="W20" i="2"/>
  <c r="W28" i="2"/>
  <c r="W88" i="2"/>
  <c r="W64" i="2"/>
  <c r="W32" i="2"/>
  <c r="W24" i="2"/>
  <c r="W56" i="2"/>
  <c r="W48" i="2"/>
  <c r="W40" i="2"/>
  <c r="W9" i="2"/>
  <c r="W86" i="2"/>
  <c r="W16" i="2"/>
  <c r="AG94" i="2"/>
  <c r="AG86" i="2"/>
  <c r="AG78" i="2"/>
  <c r="AG70" i="2"/>
  <c r="AG62" i="2"/>
  <c r="AG54" i="2"/>
  <c r="AG46" i="2"/>
  <c r="AG38" i="2"/>
  <c r="AG30" i="2"/>
  <c r="AG14" i="2"/>
  <c r="AU97" i="2"/>
  <c r="AU89" i="2"/>
  <c r="AU81" i="2"/>
  <c r="AU73" i="2"/>
  <c r="AU65" i="2"/>
  <c r="AU57" i="2"/>
  <c r="AU49" i="2"/>
  <c r="AU41" i="2"/>
  <c r="AU33" i="2"/>
  <c r="AU25" i="2"/>
  <c r="AU17" i="2"/>
  <c r="AU9" i="2"/>
  <c r="W100" i="2"/>
  <c r="W54" i="2"/>
  <c r="AU96" i="2"/>
  <c r="AU88" i="2"/>
  <c r="AU80" i="2"/>
  <c r="AU72" i="2"/>
  <c r="AU64" i="2"/>
  <c r="AU56" i="2"/>
  <c r="AU48" i="2"/>
  <c r="AU40" i="2"/>
  <c r="AU32" i="2"/>
  <c r="AU24" i="2"/>
  <c r="AU16" i="2"/>
  <c r="W96" i="2"/>
  <c r="W99" i="2"/>
  <c r="W76" i="2"/>
  <c r="W68" i="2"/>
  <c r="W22" i="2"/>
  <c r="AU95" i="2"/>
  <c r="AU87" i="2"/>
  <c r="AU79" i="2"/>
  <c r="AU71" i="2"/>
  <c r="AU63" i="2"/>
  <c r="AU55" i="2"/>
  <c r="AU47" i="2"/>
  <c r="AU39" i="2"/>
  <c r="AU31" i="2"/>
  <c r="AU23" i="2"/>
  <c r="AU15" i="2"/>
  <c r="W67" i="2"/>
  <c r="W44" i="2"/>
  <c r="W36" i="2"/>
  <c r="AU94" i="2"/>
  <c r="AU86" i="2"/>
  <c r="AU78" i="2"/>
  <c r="W35" i="2"/>
  <c r="W12" i="2"/>
  <c r="AG98" i="2"/>
  <c r="AG82" i="2"/>
  <c r="AG66" i="2"/>
  <c r="AG50" i="2"/>
  <c r="AG34" i="2"/>
  <c r="AG18" i="2"/>
  <c r="AU101" i="2"/>
  <c r="AU93" i="2"/>
  <c r="AU85" i="2"/>
  <c r="AU77" i="2"/>
  <c r="AU69" i="2"/>
  <c r="AU61" i="2"/>
  <c r="AU53" i="2"/>
  <c r="AU45" i="2"/>
  <c r="AU37" i="2"/>
  <c r="AU29" i="2"/>
  <c r="AU21" i="2"/>
  <c r="AU13" i="2"/>
  <c r="W73" i="2"/>
  <c r="AU100" i="2"/>
  <c r="AU92" i="2"/>
  <c r="AU84" i="2"/>
  <c r="AU76" i="2"/>
  <c r="AU68" i="2"/>
  <c r="AU60" i="2"/>
  <c r="AU52" i="2"/>
  <c r="AU44" i="2"/>
  <c r="AU36" i="2"/>
  <c r="AU28" i="2"/>
  <c r="AU20" i="2"/>
  <c r="AU12" i="2"/>
  <c r="W80" i="2"/>
  <c r="W72" i="2"/>
  <c r="W41" i="2"/>
  <c r="AU99" i="2"/>
  <c r="AU91" i="2"/>
  <c r="AU83" i="2"/>
  <c r="AU75" i="2"/>
  <c r="AU67" i="2"/>
  <c r="AU59" i="2"/>
  <c r="AU51" i="2"/>
  <c r="AU43" i="2"/>
  <c r="AU35" i="2"/>
  <c r="AU27" i="2"/>
  <c r="AU19" i="2"/>
  <c r="AU11" i="2"/>
  <c r="W101" i="2"/>
  <c r="W95" i="2"/>
  <c r="W82" i="2"/>
  <c r="W69" i="2"/>
  <c r="W63" i="2"/>
  <c r="W50" i="2"/>
  <c r="W37" i="2"/>
  <c r="W31" i="2"/>
  <c r="W18" i="2"/>
  <c r="AG100" i="2"/>
  <c r="AG87" i="2"/>
  <c r="AG81" i="2"/>
  <c r="AG74" i="2"/>
  <c r="AG68" i="2"/>
  <c r="AG55" i="2"/>
  <c r="AG49" i="2"/>
  <c r="AG42" i="2"/>
  <c r="AG36" i="2"/>
  <c r="AG23" i="2"/>
  <c r="AG17" i="2"/>
  <c r="AG10" i="2"/>
  <c r="AU90" i="2"/>
  <c r="AU58" i="2"/>
  <c r="AU26" i="2"/>
  <c r="W94" i="2"/>
  <c r="W81" i="2"/>
  <c r="W75" i="2"/>
  <c r="W62" i="2"/>
  <c r="W49" i="2"/>
  <c r="W43" i="2"/>
  <c r="W30" i="2"/>
  <c r="W17" i="2"/>
  <c r="W11" i="2"/>
  <c r="AG99" i="2"/>
  <c r="AG93" i="2"/>
  <c r="AG80" i="2"/>
  <c r="AG67" i="2"/>
  <c r="AG61" i="2"/>
  <c r="AG48" i="2"/>
  <c r="AG35" i="2"/>
  <c r="AG29" i="2"/>
  <c r="AG22" i="2"/>
  <c r="AG16" i="2"/>
  <c r="W93" i="2"/>
  <c r="W87" i="2"/>
  <c r="W74" i="2"/>
  <c r="W61" i="2"/>
  <c r="W55" i="2"/>
  <c r="W42" i="2"/>
  <c r="W29" i="2"/>
  <c r="W23" i="2"/>
  <c r="W10" i="2"/>
  <c r="AG92" i="2"/>
  <c r="AG79" i="2"/>
  <c r="AG73" i="2"/>
  <c r="AG60" i="2"/>
  <c r="AG47" i="2"/>
  <c r="AG41" i="2"/>
  <c r="AG28" i="2"/>
  <c r="AG15" i="2"/>
  <c r="AG9" i="2"/>
  <c r="AG91" i="2"/>
  <c r="AG85" i="2"/>
  <c r="AG72" i="2"/>
  <c r="AG59" i="2"/>
  <c r="AG53" i="2"/>
  <c r="AG40" i="2"/>
  <c r="AG27" i="2"/>
  <c r="AG21" i="2"/>
  <c r="W98" i="2"/>
  <c r="W85" i="2"/>
  <c r="W79" i="2"/>
  <c r="W66" i="2"/>
  <c r="W53" i="2"/>
  <c r="W47" i="2"/>
  <c r="W34" i="2"/>
  <c r="W21" i="2"/>
  <c r="W15" i="2"/>
  <c r="AG97" i="2"/>
  <c r="AG84" i="2"/>
  <c r="AG71" i="2"/>
  <c r="AG65" i="2"/>
  <c r="AG52" i="2"/>
  <c r="AG39" i="2"/>
  <c r="AG33" i="2"/>
  <c r="AG20" i="2"/>
  <c r="W97" i="2"/>
  <c r="W91" i="2"/>
  <c r="W78" i="2"/>
  <c r="W65" i="2"/>
  <c r="W59" i="2"/>
  <c r="W46" i="2"/>
  <c r="W33" i="2"/>
  <c r="W27" i="2"/>
  <c r="W14" i="2"/>
  <c r="AG96" i="2"/>
  <c r="AG83" i="2"/>
  <c r="AG77" i="2"/>
  <c r="AG64" i="2"/>
  <c r="AG51" i="2"/>
  <c r="AG45" i="2"/>
  <c r="AG32" i="2"/>
  <c r="AG19" i="2"/>
  <c r="AG13" i="2"/>
  <c r="W90" i="2"/>
  <c r="W77" i="2"/>
  <c r="W71" i="2"/>
  <c r="W58" i="2"/>
  <c r="W45" i="2"/>
  <c r="W39" i="2"/>
  <c r="W26" i="2"/>
  <c r="W13" i="2"/>
  <c r="AG95" i="2"/>
  <c r="AG89" i="2"/>
  <c r="AG76" i="2"/>
  <c r="AG63" i="2"/>
  <c r="AG57" i="2"/>
  <c r="AG44" i="2"/>
  <c r="AG31" i="2"/>
  <c r="AG25" i="2"/>
  <c r="AG12" i="2"/>
  <c r="W89" i="2"/>
  <c r="W83" i="2"/>
  <c r="W70" i="2"/>
  <c r="W57" i="2"/>
  <c r="W51" i="2"/>
  <c r="W38" i="2"/>
  <c r="W25" i="2"/>
  <c r="W19" i="2"/>
  <c r="AG101" i="2"/>
  <c r="AG88" i="2"/>
  <c r="AG75" i="2"/>
  <c r="AG69" i="2"/>
  <c r="AG56" i="2"/>
  <c r="AG43" i="2"/>
  <c r="AG37" i="2"/>
  <c r="AG24" i="2"/>
  <c r="AG11" i="2"/>
  <c r="AG2" i="2"/>
  <c r="AU2" i="2"/>
  <c r="W2" i="2" l="1"/>
  <c r="AM99" i="2"/>
  <c r="AM100" i="2"/>
  <c r="AM92" i="2"/>
  <c r="AM91" i="2"/>
  <c r="AM90" i="2"/>
  <c r="AM89" i="2"/>
  <c r="AM88" i="2"/>
  <c r="AM87" i="2"/>
  <c r="AM84" i="2"/>
  <c r="AM83" i="2"/>
  <c r="AM82" i="2"/>
  <c r="AM81" i="2"/>
  <c r="AM80" i="2"/>
  <c r="AM79" i="2"/>
  <c r="AM78" i="2"/>
  <c r="AM77" i="2"/>
  <c r="AM94" i="2"/>
  <c r="AM93" i="2"/>
  <c r="AM86" i="2"/>
  <c r="AM85" i="2"/>
  <c r="AM15" i="2"/>
  <c r="AM14" i="2"/>
  <c r="AM13" i="2"/>
  <c r="AM12" i="2"/>
  <c r="AM11" i="2"/>
  <c r="AM10" i="2"/>
  <c r="AM9" i="2"/>
  <c r="AM2" i="2"/>
  <c r="AM29" i="2"/>
  <c r="AM28" i="2"/>
  <c r="AM27" i="2"/>
  <c r="AM26" i="2"/>
  <c r="AM25" i="2"/>
  <c r="AM24" i="2"/>
  <c r="AM23" i="2"/>
  <c r="AM22" i="2"/>
  <c r="AM21" i="2"/>
  <c r="AM20" i="2"/>
  <c r="AM19" i="2"/>
  <c r="AM18" i="2"/>
  <c r="AM17" i="2"/>
  <c r="AM16" i="2"/>
  <c r="AM43" i="2"/>
  <c r="AM42" i="2"/>
  <c r="AM41" i="2"/>
  <c r="AM40" i="2"/>
  <c r="AM39" i="2"/>
  <c r="AM38" i="2"/>
  <c r="AM37" i="2"/>
  <c r="AM36" i="2"/>
  <c r="AM35" i="2"/>
  <c r="AM34" i="2"/>
  <c r="AM33" i="2"/>
  <c r="AM32" i="2"/>
  <c r="AM31" i="2"/>
  <c r="AM30" i="2"/>
  <c r="AM57" i="2"/>
  <c r="AM56" i="2"/>
  <c r="AM55" i="2"/>
  <c r="AM54" i="2"/>
  <c r="AM53" i="2"/>
  <c r="AM52" i="2"/>
  <c r="AM51" i="2"/>
  <c r="AM50" i="2"/>
  <c r="AM49" i="2"/>
  <c r="AM48" i="2"/>
  <c r="AM47" i="2"/>
  <c r="AM46" i="2"/>
  <c r="AM45" i="2"/>
  <c r="AM44" i="2"/>
  <c r="AM65" i="2"/>
  <c r="AM64" i="2"/>
  <c r="AM63" i="2"/>
  <c r="AM62" i="2"/>
  <c r="AM61" i="2"/>
  <c r="AM60" i="2"/>
  <c r="AM59" i="2"/>
  <c r="AM58" i="2"/>
  <c r="AM73" i="2"/>
  <c r="AM72" i="2"/>
  <c r="AM71" i="2"/>
  <c r="AM70" i="2"/>
  <c r="AM69" i="2"/>
  <c r="AM68" i="2"/>
  <c r="AM67" i="2"/>
  <c r="AM66" i="2"/>
  <c r="AM95" i="2"/>
  <c r="AM76" i="2"/>
  <c r="AM75" i="2"/>
  <c r="AM74" i="2"/>
  <c r="AM97" i="2"/>
  <c r="AM96" i="2"/>
  <c r="AM98" i="2"/>
  <c r="AM101" i="2"/>
</calcChain>
</file>

<file path=xl/connections.xml><?xml version="1.0" encoding="utf-8"?>
<connections xmlns="http://schemas.openxmlformats.org/spreadsheetml/2006/main">
  <connection id="1" keepAlive="1" name="Query - DPHHS - Jan-Jun 2020" description="Connection to the 'DPHHS - Jan-Jun 2020' query in the workbook." type="5" refreshedVersion="6" background="1" saveData="1">
    <dbPr connection="Provider=Microsoft.Mashup.OleDb.1;Data Source=$Workbook$;Location=&quot;DPHHS - Jan-Jun 2020&quot;;Extended Properties=&quot;&quot;" command="SELECT * FROM [DPHHS - Jan-Jun 2020]"/>
  </connection>
  <connection id="2" keepAlive="1" name="Query - DPHHS - Jan-Jun 2020 (2)" description="Connection to the 'DPHHS - Jan-Jun 2020 (2)' query in the workbook." type="5" refreshedVersion="6" background="1" saveData="1">
    <dbPr connection="Provider=Microsoft.Mashup.OleDb.1;Data Source=$Workbook$;Location=&quot;DPHHS - Jan-Jun 2020 (2)&quot;;Extended Properties=&quot;&quot;" command="SELECT * FROM [DPHHS - Jan-Jun 2020 (2)]"/>
  </connection>
  <connection id="3" keepAlive="1" name="Query - MBQIP 1Q (10)" description="Connection to the 'MBQIP 1Q (10)' query in the workbook." type="5" refreshedVersion="6" background="1" saveData="1">
    <dbPr connection="Provider=Microsoft.Mashup.OleDb.1;Data Source=$Workbook$;Location=&quot;MBQIP 1Q (10)&quot;;Extended Properties=&quot;&quot;" command="SELECT * FROM [MBQIP 1Q (10)]"/>
  </connection>
  <connection id="4" keepAlive="1" name="Query - MBQIP 1Q 20" description="Connection to the 'MBQIP 1Q 20' query in the workbook." type="5" refreshedVersion="6" background="1" saveData="1">
    <dbPr connection="Provider=Microsoft.Mashup.OleDb.1;Data Source=$Workbook$;Location=&quot;MBQIP 1Q 20&quot;;Extended Properties=&quot;&quot;" command="SELECT * FROM [MBQIP 1Q 20]"/>
  </connection>
  <connection id="5" keepAlive="1" name="Query - MBQIP 1Q 20 (3)" description="Connection to the 'MBQIP 1Q 20 (3)' query in the workbook." type="5" refreshedVersion="6" background="1" saveData="1">
    <dbPr connection="Provider=Microsoft.Mashup.OleDb.1;Data Source=$Workbook$;Location=&quot;MBQIP 1Q 20 (3)&quot;;Extended Properties=&quot;&quot;" command="SELECT * FROM [MBQIP 1Q 20 (3)]"/>
  </connection>
  <connection id="6" keepAlive="1" name="Query - MBQIP 1Q 20 (4)" description="Connection to the 'MBQIP 1Q 20 (4)' query in the workbook." type="5" refreshedVersion="6" background="1" saveData="1">
    <dbPr connection="Provider=Microsoft.Mashup.OleDb.1;Data Source=$Workbook$;Location=MBQIP 1Q 20 (4);Extended Properties=&quot;&quot;" command="SELECT * FROM [MBQIP 1Q 20 (4)]"/>
  </connection>
  <connection id="7" keepAlive="1" name="Query - MBQIP 2Q21" description="Connection to the 'MBQIP 2Q21' query in the workbook." type="5" refreshedVersion="6" background="1" saveData="1">
    <dbPr connection="Provider=Microsoft.Mashup.OleDb.1;Data Source=$Workbook$;Location=&quot;MBQIP 2Q21&quot;;Extended Properties=&quot;&quot;" command="SELECT * FROM [MBQIP 2Q21]"/>
  </connection>
</connections>
</file>

<file path=xl/sharedStrings.xml><?xml version="1.0" encoding="utf-8"?>
<sst xmlns="http://schemas.openxmlformats.org/spreadsheetml/2006/main" count="920" uniqueCount="185">
  <si>
    <t>Race</t>
  </si>
  <si>
    <t>Male</t>
  </si>
  <si>
    <t>Female</t>
  </si>
  <si>
    <t>Unknown</t>
  </si>
  <si>
    <t>UTD</t>
  </si>
  <si>
    <t>Yes</t>
  </si>
  <si>
    <t>No</t>
  </si>
  <si>
    <t>I97190</t>
  </si>
  <si>
    <t>I97191</t>
  </si>
  <si>
    <t>I97790</t>
  </si>
  <si>
    <t>I97791</t>
  </si>
  <si>
    <t>Private Vehicle</t>
  </si>
  <si>
    <t>Ambulance</t>
  </si>
  <si>
    <t>Other</t>
  </si>
  <si>
    <t>Medicare</t>
  </si>
  <si>
    <t>Non-Medicare</t>
  </si>
  <si>
    <t>Ground</t>
  </si>
  <si>
    <t>Air-fixed wing</t>
  </si>
  <si>
    <t>Air-Rotary</t>
  </si>
  <si>
    <t>Patient Age
(Calculation)</t>
  </si>
  <si>
    <t>Admit to Inpatient</t>
  </si>
  <si>
    <t>Benefis Health Systems</t>
  </si>
  <si>
    <t>Billings Clinic</t>
  </si>
  <si>
    <t>Community Medical Center</t>
  </si>
  <si>
    <t>Kalispell Regional Healthcare</t>
  </si>
  <si>
    <t>St. James Healthcare</t>
  </si>
  <si>
    <t>No: None documented or UTD</t>
  </si>
  <si>
    <t>Transferred</t>
  </si>
  <si>
    <t>Admit to observation before transfer</t>
  </si>
  <si>
    <t>Transferred for other reason or UTD</t>
  </si>
  <si>
    <t>Documented contraindication/reason</t>
  </si>
  <si>
    <t>Cardiogenic Shock</t>
  </si>
  <si>
    <t>Not documented or UTD</t>
  </si>
  <si>
    <t>Yes: 1 hr prior to arrival</t>
  </si>
  <si>
    <t>Yes: ED prior to Transfer</t>
  </si>
  <si>
    <t>&gt;18</t>
  </si>
  <si>
    <t>Sex on Arrival</t>
  </si>
  <si>
    <t>Yes/No</t>
  </si>
  <si>
    <t>EM Code</t>
  </si>
  <si>
    <t>PCI Center</t>
  </si>
  <si>
    <t>Mode of Transfer</t>
  </si>
  <si>
    <t>Diagnosis Codes</t>
  </si>
  <si>
    <t>Transport TO ED</t>
  </si>
  <si>
    <t>Payment</t>
  </si>
  <si>
    <t>Yes/No/UTD</t>
  </si>
  <si>
    <t>TX for ACI</t>
  </si>
  <si>
    <t>Fibro Not</t>
  </si>
  <si>
    <t>ECG</t>
  </si>
  <si>
    <t>ASA</t>
  </si>
  <si>
    <t>Documentation</t>
  </si>
  <si>
    <t>Yes: Reason documented</t>
  </si>
  <si>
    <t>White</t>
  </si>
  <si>
    <t>Black/African American</t>
  </si>
  <si>
    <t>American Indian or Alaskan Native</t>
  </si>
  <si>
    <t>Asian</t>
  </si>
  <si>
    <t>Pacific Hawaaiian or Pacific Islander</t>
  </si>
  <si>
    <t>Home</t>
  </si>
  <si>
    <t>Hospice-Home</t>
  </si>
  <si>
    <t>Hospice-Healthcare Facility</t>
  </si>
  <si>
    <t>4a</t>
  </si>
  <si>
    <t>4b</t>
  </si>
  <si>
    <t>4c</t>
  </si>
  <si>
    <t>4d</t>
  </si>
  <si>
    <t>Acute Care - CAH</t>
  </si>
  <si>
    <t>Acute Care -Cancer or Children's</t>
  </si>
  <si>
    <t>Acute Care - DoD or Vets</t>
  </si>
  <si>
    <t>Expired/Death</t>
  </si>
  <si>
    <t>Left AMA</t>
  </si>
  <si>
    <t>Discharge Disposition</t>
  </si>
  <si>
    <t>Acute Care - Other General Inpatient Facility</t>
  </si>
  <si>
    <t>I2101</t>
  </si>
  <si>
    <t>I2102</t>
  </si>
  <si>
    <t>I2109</t>
  </si>
  <si>
    <t>I2111</t>
  </si>
  <si>
    <t>I2119</t>
  </si>
  <si>
    <t>I2121</t>
  </si>
  <si>
    <t>I2129</t>
  </si>
  <si>
    <t>I213</t>
  </si>
  <si>
    <t>I214</t>
  </si>
  <si>
    <t>I219</t>
  </si>
  <si>
    <t>I21A1</t>
  </si>
  <si>
    <t>I21A9</t>
  </si>
  <si>
    <t>I220</t>
  </si>
  <si>
    <t>I221</t>
  </si>
  <si>
    <t>I222</t>
  </si>
  <si>
    <t>I228</t>
  </si>
  <si>
    <t>I229</t>
  </si>
  <si>
    <t>Transferred to PCI Center</t>
  </si>
  <si>
    <t>(DISCHGCODE)</t>
  </si>
  <si>
    <t>="4a"</t>
  </si>
  <si>
    <t>="4d"</t>
  </si>
  <si>
    <t>St. Vincent Healthcare</t>
  </si>
  <si>
    <t>Bozeman Health</t>
  </si>
  <si>
    <t>Providence St. Patrick Hospital</t>
  </si>
  <si>
    <t>St. Peter's Health</t>
  </si>
  <si>
    <t>Contraindicated</t>
  </si>
  <si>
    <t>CMS Discharge Code</t>
  </si>
  <si>
    <t>CMS Code</t>
  </si>
  <si>
    <t>1. Patient Identifier</t>
  </si>
  <si>
    <t>2. First Name</t>
  </si>
  <si>
    <t>3. Last Name</t>
  </si>
  <si>
    <t>4. Gender</t>
  </si>
  <si>
    <t>5. DOB</t>
  </si>
  <si>
    <r>
      <t xml:space="preserve">6. Patient Age
</t>
    </r>
    <r>
      <rPr>
        <i/>
        <sz val="10"/>
        <rFont val="Calibri"/>
        <family val="2"/>
        <scheme val="minor"/>
      </rPr>
      <t>this will calculate correctly when arrival date is complete</t>
    </r>
    <r>
      <rPr>
        <b/>
        <sz val="11"/>
        <rFont val="Calibri"/>
        <family val="2"/>
        <scheme val="minor"/>
      </rPr>
      <t xml:space="preserve">
</t>
    </r>
  </si>
  <si>
    <t>7. Race</t>
  </si>
  <si>
    <t>8. Hispanic Ethnicity</t>
  </si>
  <si>
    <t>9. Postal Code</t>
  </si>
  <si>
    <t>10. Patient payment source?
(PMTSRCE)</t>
  </si>
  <si>
    <t>11. Arrival Date</t>
  </si>
  <si>
    <t>12. Arrival Time</t>
  </si>
  <si>
    <t>13. Arrival Date/Time</t>
  </si>
  <si>
    <t>14. How was the patient transported to the ED?</t>
  </si>
  <si>
    <t>15.  E/M Code
(EMCODE)</t>
  </si>
  <si>
    <t>17. Is there documentation of ST segment elevation on ECG performed closest to ED arrival?
(INITECGINT)</t>
  </si>
  <si>
    <t>18. Did the patient receive fibrinolytic (thrombolytic) therapy at this ED?
(FIBADMIN)</t>
  </si>
  <si>
    <t xml:space="preserve">6. Patient Age
this will calculate correctly when arrival date is complete
</t>
  </si>
  <si>
    <t>HOW TO USE THIS TOOL</t>
  </si>
  <si>
    <t>BACKGROUND</t>
  </si>
  <si>
    <t>MBQIP: All Codes</t>
  </si>
  <si>
    <t>MT Cardiac: I21 and I22</t>
  </si>
  <si>
    <t>PATIENT POPULATION</t>
  </si>
  <si>
    <t>DATA ENTRY</t>
  </si>
  <si>
    <t>Notes</t>
  </si>
  <si>
    <t>Discharge Disposition:</t>
  </si>
  <si>
    <t>PCI Centers:</t>
  </si>
  <si>
    <t>Benefis Health System</t>
  </si>
  <si>
    <t>Providence St Patrick Hospital</t>
  </si>
  <si>
    <t>St James Healthcare</t>
  </si>
  <si>
    <t>Fields in Yellow</t>
  </si>
  <si>
    <t>ECG Performed:</t>
  </si>
  <si>
    <t>Refer to measures 25 and 26 to answer MBQIP data element "Was an ECG performed within 1 hour before ED arrival or in the ED prior to transfer (ECGDONE)"?</t>
  </si>
  <si>
    <t>ECG Date/Time:</t>
  </si>
  <si>
    <t>If a patient received an ECG by EMS, enter the arrival date and time.</t>
  </si>
  <si>
    <t>Automatic Calculations:</t>
  </si>
  <si>
    <t xml:space="preserve">MT Flex MBQIP data program and the MT Cardiac Recognition program use similar and, at times, overlapping sets of data.  In an effort to streamline abstraction and save you time, our agencies have collaborated to develop a joint abstraction tool.   </t>
  </si>
  <si>
    <t>SUBMIT DATA</t>
  </si>
  <si>
    <t>REVIEW DATA</t>
  </si>
  <si>
    <t>MT Cardiac Recogntion</t>
  </si>
  <si>
    <t>MT Flex's MBQIP</t>
  </si>
  <si>
    <r>
      <t xml:space="preserve">Enter all data for each patient in the </t>
    </r>
    <r>
      <rPr>
        <b/>
        <sz val="11"/>
        <color rgb="FFFF0000"/>
        <rFont val="Calibri"/>
        <family val="2"/>
        <scheme val="minor"/>
      </rPr>
      <t>Master Data Entry Tab</t>
    </r>
    <r>
      <rPr>
        <sz val="11"/>
        <color theme="1"/>
        <rFont val="Calibri"/>
        <family val="2"/>
        <scheme val="minor"/>
      </rPr>
      <t>.  If data is not required, the field will be grayed out.</t>
    </r>
  </si>
  <si>
    <t xml:space="preserve">There are slight differences in discharge disposition.   Select the appropriate choice from the drop down and the corresponding CMS discharge code (used in CART) will populate.  If a patient is transferred to a PCI center in MT, make your choice, "Transferred to PCI” rather than “Acute Care – Other General Inpatient Facility.” </t>
  </si>
  <si>
    <t>18a. Select one of the following potential contraindications or reasons for not administering fibrinolytic (thrombolytic) therapy?
(REASONNOFIBADMIN)</t>
  </si>
  <si>
    <t>18b. What was the date  primary fibrinlytic (thrombolytic) therapy was initiated during this hospital stay.
(FIBADMINDT)</t>
  </si>
  <si>
    <t>18c. What was the time  primary fibrinlytic (thrombolytic)  therapy was initiated during this hospital stay.
(FIBADMINTM)</t>
  </si>
  <si>
    <t>18d. Fibrinolytic (thrombolytic) Date/Time</t>
  </si>
  <si>
    <t xml:space="preserve">19.  "Door to Needle"
Minutes from ED arrival to fibrinolytics (thrombolytics) given
</t>
  </si>
  <si>
    <t>20.  Is there a reason documented by a physician/APN/PA for a delay in initiating fibrinolytic therapy after hospital arrival?
(REASONDELFIB)</t>
  </si>
  <si>
    <t>21. Received 12 lead ECG from EMS?</t>
  </si>
  <si>
    <t>22. 12-lead ECG performed in ED?</t>
  </si>
  <si>
    <t>24. Did patient receive ASA on arrival?</t>
  </si>
  <si>
    <t>25. Was cardiologist consulted?</t>
  </si>
  <si>
    <t>25b. What was the time  the cardiologist was consulted?</t>
  </si>
  <si>
    <t xml:space="preserve">26. Discharge Disposition
(DISCHGCODE)
</t>
  </si>
  <si>
    <t>26a. (DISCHGCODE)</t>
  </si>
  <si>
    <t>27. Was there documentation the patient was transferred from this facility's emergency department to another facilty for acute coronary intervention?
(TRANSFERCORINT)</t>
  </si>
  <si>
    <t>27a. Date of departure from ED and/or transfer to PCI Center
(EDDEPARTDT)</t>
  </si>
  <si>
    <t>27b. Time of departure from ED and/or transfer to PCI Center
(EDDEPARTTM)</t>
  </si>
  <si>
    <t>27c. Departure from ED and/or transfer to PCI Center 
Date/Time</t>
  </si>
  <si>
    <t>28. If transferred, which PCI Center?</t>
  </si>
  <si>
    <t>28a. If "Other" in #12, please specify</t>
  </si>
  <si>
    <t>28b. Mode of Transfer to PCI</t>
  </si>
  <si>
    <t>29. Door In to Door Out
Minutes from ED arrival to Transfer</t>
  </si>
  <si>
    <t>21a. Date 12-lead ECG performed by EMS</t>
  </si>
  <si>
    <t>21c. ECG by EMS
Date/Time</t>
  </si>
  <si>
    <t>22c. ECG by ED Date/Time</t>
  </si>
  <si>
    <t>21b. Time 12-lead ECG performed by EMS</t>
  </si>
  <si>
    <t>25a. What was the date the cardiologist was consulted?</t>
  </si>
  <si>
    <t>Photo 1:</t>
  </si>
  <si>
    <r>
      <t xml:space="preserve">*Choose sheet tab for the appropriate program and timeframe. 
*Click on cell A2 (column A, row 2)
*When this cell is selected, two additional tabs will appear on the ribbon at the top of the page (see photo 1)
*Select the Query tab shown as </t>
    </r>
    <r>
      <rPr>
        <i/>
        <sz val="11"/>
        <color theme="1"/>
        <rFont val="Calibri"/>
        <family val="2"/>
        <scheme val="minor"/>
      </rPr>
      <t>Query Tools Query</t>
    </r>
    <r>
      <rPr>
        <sz val="11"/>
        <color theme="1"/>
        <rFont val="Calibri"/>
        <family val="2"/>
        <scheme val="minor"/>
      </rPr>
      <t xml:space="preserve">.
*This will open the Query Tools.  Select </t>
    </r>
    <r>
      <rPr>
        <i/>
        <sz val="11"/>
        <color theme="1"/>
        <rFont val="Calibri"/>
        <family val="2"/>
        <scheme val="minor"/>
      </rPr>
      <t>Refresh</t>
    </r>
    <r>
      <rPr>
        <sz val="11"/>
        <color theme="1"/>
        <rFont val="Calibri"/>
        <family val="2"/>
        <scheme val="minor"/>
      </rPr>
      <t xml:space="preserve"> on the tool bar to update the data. </t>
    </r>
  </si>
  <si>
    <t>Photo 2:</t>
  </si>
  <si>
    <t>Photo 3:</t>
  </si>
  <si>
    <t xml:space="preserve">22a. Date 12-lead ECG performed in the ED.
</t>
  </si>
  <si>
    <t xml:space="preserve">22b. Time 12-lead ECG performed in the ED
</t>
  </si>
  <si>
    <t>23. "Door to ECG"
Minutes from ED arrival to ECG</t>
  </si>
  <si>
    <r>
      <rPr>
        <u/>
        <sz val="14"/>
        <color rgb="FFFF0000"/>
        <rFont val="Calibri"/>
        <family val="2"/>
        <scheme val="minor"/>
      </rPr>
      <t>*</t>
    </r>
    <r>
      <rPr>
        <b/>
        <u/>
        <sz val="14"/>
        <color rgb="FFFF0000"/>
        <rFont val="Calibri"/>
        <family val="2"/>
        <scheme val="minor"/>
      </rPr>
      <t xml:space="preserve">NOTE FOR MBQIP SUBMISSION TO QUALITYNET* </t>
    </r>
    <r>
      <rPr>
        <b/>
        <sz val="11"/>
        <color theme="1"/>
        <rFont val="Calibri"/>
        <family val="2"/>
        <scheme val="minor"/>
      </rPr>
      <t xml:space="preserve"> 
</t>
    </r>
    <r>
      <rPr>
        <b/>
        <u/>
        <sz val="11"/>
        <color theme="1"/>
        <rFont val="Calibri"/>
        <family val="2"/>
        <scheme val="minor"/>
      </rPr>
      <t xml:space="preserve">Use the data in 21c and 22c on this tool to answer the follow questions in the CART Abstraction.   </t>
    </r>
    <r>
      <rPr>
        <sz val="11"/>
        <color theme="1"/>
        <rFont val="Calibri"/>
        <family val="2"/>
        <scheme val="minor"/>
      </rPr>
      <t xml:space="preserve">
</t>
    </r>
    <r>
      <rPr>
        <b/>
        <sz val="11"/>
        <color theme="1"/>
        <rFont val="Calibri"/>
        <family val="2"/>
        <scheme val="minor"/>
      </rPr>
      <t xml:space="preserve">"Was an ECG performed within 1 hour of ED arrival or in the ED prior to transfer?"
     </t>
    </r>
    <r>
      <rPr>
        <i/>
        <sz val="11"/>
        <color theme="1"/>
        <rFont val="Calibri"/>
        <family val="2"/>
        <scheme val="minor"/>
      </rPr>
      <t>If the earliest ECG was performed by EMS prior to arrival, use Arrival Date and Time for the below.</t>
    </r>
    <r>
      <rPr>
        <sz val="11"/>
        <color theme="1"/>
        <rFont val="Calibri"/>
        <family val="2"/>
        <scheme val="minor"/>
      </rPr>
      <t xml:space="preserve">
"</t>
    </r>
    <r>
      <rPr>
        <b/>
        <sz val="11"/>
        <color theme="1"/>
        <rFont val="Calibri"/>
        <family val="2"/>
        <scheme val="minor"/>
      </rPr>
      <t xml:space="preserve">What is the date the </t>
    </r>
    <r>
      <rPr>
        <b/>
        <u/>
        <sz val="11"/>
        <color theme="1"/>
        <rFont val="Calibri"/>
        <family val="2"/>
        <scheme val="minor"/>
      </rPr>
      <t>earliest</t>
    </r>
    <r>
      <rPr>
        <b/>
        <sz val="11"/>
        <color theme="1"/>
        <rFont val="Calibri"/>
        <family val="2"/>
        <scheme val="minor"/>
      </rPr>
      <t xml:space="preserve"> 12-lead ECG was performed </t>
    </r>
    <r>
      <rPr>
        <sz val="11"/>
        <color theme="1"/>
        <rFont val="Calibri"/>
        <family val="2"/>
        <scheme val="minor"/>
      </rPr>
      <t>(ECGDT)" 
"</t>
    </r>
    <r>
      <rPr>
        <b/>
        <sz val="11"/>
        <color theme="1"/>
        <rFont val="Calibri"/>
        <family val="2"/>
        <scheme val="minor"/>
      </rPr>
      <t xml:space="preserve">What is the time the </t>
    </r>
    <r>
      <rPr>
        <b/>
        <u/>
        <sz val="11"/>
        <color theme="1"/>
        <rFont val="Calibri"/>
        <family val="2"/>
        <scheme val="minor"/>
      </rPr>
      <t>earliest</t>
    </r>
    <r>
      <rPr>
        <b/>
        <sz val="11"/>
        <color theme="1"/>
        <rFont val="Calibri"/>
        <family val="2"/>
        <scheme val="minor"/>
      </rPr>
      <t xml:space="preserve"> 12-lead ECG was performed </t>
    </r>
    <r>
      <rPr>
        <sz val="11"/>
        <color theme="1"/>
        <rFont val="Calibri"/>
        <family val="2"/>
        <scheme val="minor"/>
      </rPr>
      <t>(ECGTM)</t>
    </r>
    <r>
      <rPr>
        <b/>
        <sz val="11"/>
        <color theme="1"/>
        <rFont val="Calibri"/>
        <family val="2"/>
        <scheme val="minor"/>
      </rPr>
      <t>"</t>
    </r>
    <r>
      <rPr>
        <i/>
        <u/>
        <sz val="11"/>
        <color theme="1"/>
        <rFont val="Calibri"/>
        <family val="2"/>
        <scheme val="minor"/>
      </rPr>
      <t xml:space="preserve"> when entering into CART/QualityNet.</t>
    </r>
  </si>
  <si>
    <t>Pull all ED patients with principal diagnosis codes starting with I21, I22, and I97</t>
  </si>
  <si>
    <r>
      <t xml:space="preserve">16. ICD-10 Principle Diagnosis
(PRINDX)
</t>
    </r>
    <r>
      <rPr>
        <sz val="11"/>
        <rFont val="Calibri"/>
        <family val="2"/>
        <scheme val="minor"/>
      </rPr>
      <t>MBQIP: I21 - I22, I97
DPHHS: I21-I22</t>
    </r>
    <r>
      <rPr>
        <b/>
        <sz val="11"/>
        <rFont val="Calibri"/>
        <family val="2"/>
        <scheme val="minor"/>
      </rPr>
      <t xml:space="preserve">
</t>
    </r>
  </si>
  <si>
    <t xml:space="preserve">16. ICD-10 Principle Diagnosis
(PRINDX)
MBQIP: I21 - I22, I97
DPHHS: I21-I22
</t>
  </si>
  <si>
    <t/>
  </si>
  <si>
    <r>
      <rPr>
        <sz val="11"/>
        <rFont val="Calibri"/>
        <family val="2"/>
        <scheme val="minor"/>
      </rPr>
      <t>Enter into CART then Upload to QualityNet
Instructions can be found</t>
    </r>
    <r>
      <rPr>
        <sz val="11"/>
        <color theme="1"/>
        <rFont val="Calibri"/>
        <family val="2"/>
        <scheme val="minor"/>
      </rPr>
      <t xml:space="preserve"> </t>
    </r>
    <r>
      <rPr>
        <b/>
        <u/>
        <sz val="11"/>
        <color theme="1"/>
        <rFont val="Calibri"/>
        <family val="2"/>
        <scheme val="minor"/>
      </rPr>
      <t>on the PIN website at mtpin.org.</t>
    </r>
  </si>
  <si>
    <t>Cardiac Rec Jan-Jun 2022
Cardiac Rec Jul-Dec 2022</t>
  </si>
  <si>
    <t>7/31/2022
1/31/2023</t>
  </si>
  <si>
    <t>MBQIP 1Q22
MBQIP 2Q22
MBQIP 3Q22 
MBQIP 4Q22</t>
  </si>
  <si>
    <t>8/1/2022
11/1/2022
2/1/2023
5/1/2023</t>
  </si>
  <si>
    <r>
      <t>*</t>
    </r>
    <r>
      <rPr>
        <b/>
        <sz val="11"/>
        <color theme="1"/>
        <rFont val="Calibri"/>
        <family val="2"/>
        <scheme val="minor"/>
      </rPr>
      <t>Right click</t>
    </r>
    <r>
      <rPr>
        <sz val="11"/>
        <color theme="1"/>
        <rFont val="Calibri"/>
        <family val="2"/>
        <scheme val="minor"/>
      </rPr>
      <t xml:space="preserve"> on </t>
    </r>
    <r>
      <rPr>
        <b/>
        <sz val="11"/>
        <color theme="4" tint="-0.249977111117893"/>
        <rFont val="Calibri"/>
        <family val="2"/>
        <scheme val="minor"/>
      </rPr>
      <t>Cardiac Rec XX-XX 2022</t>
    </r>
    <r>
      <rPr>
        <sz val="11"/>
        <color theme="1"/>
        <rFont val="Calibri"/>
        <family val="2"/>
        <scheme val="minor"/>
      </rPr>
      <t xml:space="preserve"> sheet.  
</t>
    </r>
    <r>
      <rPr>
        <b/>
        <sz val="11"/>
        <color theme="1"/>
        <rFont val="Calibri"/>
        <family val="2"/>
        <scheme val="minor"/>
      </rPr>
      <t>*Select</t>
    </r>
    <r>
      <rPr>
        <sz val="11"/>
        <color theme="1"/>
        <rFont val="Calibri"/>
        <family val="2"/>
        <scheme val="minor"/>
      </rPr>
      <t xml:space="preserve"> </t>
    </r>
    <r>
      <rPr>
        <i/>
        <sz val="11"/>
        <color theme="1"/>
        <rFont val="Calibri"/>
        <family val="2"/>
        <scheme val="minor"/>
      </rPr>
      <t xml:space="preserve">Move or Copy and a box will appear </t>
    </r>
    <r>
      <rPr>
        <sz val="11"/>
        <color theme="1"/>
        <rFont val="Calibri"/>
        <family val="2"/>
        <scheme val="minor"/>
      </rPr>
      <t xml:space="preserve">(see photo 2) 
        To book: Select down arrow and choose  </t>
    </r>
    <r>
      <rPr>
        <i/>
        <sz val="11"/>
        <color theme="1"/>
        <rFont val="Calibri"/>
        <family val="2"/>
        <scheme val="minor"/>
      </rPr>
      <t>(new book)</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Click box for </t>
    </r>
    <r>
      <rPr>
        <i/>
        <sz val="11"/>
        <color theme="1"/>
        <rFont val="Calibri"/>
        <family val="2"/>
        <scheme val="minor"/>
      </rPr>
      <t>Create a copy.</t>
    </r>
    <r>
      <rPr>
        <sz val="11"/>
        <color theme="1"/>
        <rFont val="Calibri"/>
        <family val="2"/>
        <scheme val="minor"/>
      </rPr>
      <t>(see photo 3)</t>
    </r>
    <r>
      <rPr>
        <b/>
        <sz val="11"/>
        <color theme="1"/>
        <rFont val="Calibri"/>
        <family val="2"/>
        <scheme val="minor"/>
      </rPr>
      <t xml:space="preserve">
*Save the new file with ProgramName_Facility_Date.
*Email new file to: </t>
    </r>
    <r>
      <rPr>
        <sz val="11"/>
        <color theme="1"/>
        <rFont val="Calibri"/>
        <family val="2"/>
        <scheme val="minor"/>
      </rPr>
      <t>mmcnamara@mt.gov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</si>
</sst>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hh:mm"/>
    <numFmt numFmtId="166" formatCode="h:mm;@"/>
    <numFmt numFmtId="167" formatCode="m/d/yy\ h:mm;@"/>
    <numFmt numFmtId="168" formatCode="m/d/yy;@"/>
  </numFmts>
  <fonts count="1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i/>
      <sz val="10"/>
      <name val="Calibri"/>
      <family val="2"/>
      <scheme val="minor"/>
    </font>
    <font>
      <i/>
      <sz val="11"/>
      <color theme="1"/>
      <name val="Calibri"/>
      <family val="2"/>
      <scheme val="minor"/>
    </font>
    <font>
      <b/>
      <sz val="14"/>
      <color theme="0"/>
      <name val="Calibri"/>
      <family val="2"/>
      <scheme val="minor"/>
    </font>
    <font>
      <b/>
      <sz val="11"/>
      <color theme="4" tint="-0.249977111117893"/>
      <name val="Calibri"/>
      <family val="2"/>
      <scheme val="minor"/>
    </font>
    <font>
      <b/>
      <sz val="11"/>
      <color theme="9" tint="0.39997558519241921"/>
      <name val="Calibri"/>
      <family val="2"/>
      <scheme val="minor"/>
    </font>
    <font>
      <b/>
      <sz val="11"/>
      <color rgb="FFFF0000"/>
      <name val="Calibri"/>
      <family val="2"/>
      <scheme val="minor"/>
    </font>
    <font>
      <b/>
      <u/>
      <sz val="11"/>
      <color theme="1"/>
      <name val="Calibri"/>
      <family val="2"/>
      <scheme val="minor"/>
    </font>
    <font>
      <i/>
      <u/>
      <sz val="11"/>
      <color theme="1"/>
      <name val="Calibri"/>
      <family val="2"/>
      <scheme val="minor"/>
    </font>
    <font>
      <u/>
      <sz val="14"/>
      <color rgb="FFFF0000"/>
      <name val="Calibri"/>
      <family val="2"/>
      <scheme val="minor"/>
    </font>
    <font>
      <b/>
      <u/>
      <sz val="14"/>
      <color rgb="FFFF000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04">
    <xf numFmtId="0" fontId="0" fillId="0" borderId="0" xfId="0"/>
    <xf numFmtId="0" fontId="0" fillId="0" borderId="0" xfId="0" applyAlignment="1">
      <alignment horizontal="center" vertical="top" wrapText="1"/>
    </xf>
    <xf numFmtId="0" fontId="1" fillId="0" borderId="0" xfId="0" applyFont="1"/>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1" fillId="3" borderId="1" xfId="0" applyFont="1" applyFill="1"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Fill="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xf>
    <xf numFmtId="0" fontId="2" fillId="0" borderId="0" xfId="0" applyFont="1" applyAlignment="1">
      <alignment horizontal="left" vertical="top" wrapText="1"/>
    </xf>
    <xf numFmtId="14" fontId="0" fillId="0" borderId="0" xfId="0" applyNumberFormat="1" applyAlignment="1">
      <alignment horizontal="center" vertical="top" wrapText="1"/>
    </xf>
    <xf numFmtId="0" fontId="0" fillId="0" borderId="0" xfId="0" applyAlignment="1" applyProtection="1">
      <alignment horizontal="center" vertical="top" wrapText="1"/>
      <protection locked="0"/>
    </xf>
    <xf numFmtId="14" fontId="0" fillId="0" borderId="0" xfId="0" applyNumberFormat="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0" fontId="0" fillId="0" borderId="0" xfId="0" applyProtection="1">
      <protection locked="0"/>
    </xf>
    <xf numFmtId="22" fontId="0" fillId="0" borderId="0" xfId="0" applyNumberFormat="1"/>
    <xf numFmtId="0" fontId="0" fillId="0" borderId="0" xfId="0" applyFill="1" applyAlignment="1" applyProtection="1">
      <alignment horizontal="center" vertical="top" wrapText="1"/>
      <protection locked="0"/>
    </xf>
    <xf numFmtId="14" fontId="0" fillId="0" borderId="0" xfId="0" applyNumberFormat="1" applyFill="1" applyAlignment="1" applyProtection="1">
      <alignment horizontal="center" vertical="top" wrapText="1"/>
      <protection locked="0"/>
    </xf>
    <xf numFmtId="20" fontId="0" fillId="0" borderId="0" xfId="0" applyNumberFormat="1" applyFill="1" applyAlignment="1" applyProtection="1">
      <alignment horizontal="center" vertical="top" wrapText="1"/>
      <protection locked="0"/>
    </xf>
    <xf numFmtId="0" fontId="0" fillId="0" borderId="0" xfId="0" applyBorder="1" applyAlignment="1" applyProtection="1">
      <alignment horizontal="center" vertical="top" wrapText="1"/>
    </xf>
    <xf numFmtId="0" fontId="2" fillId="0" borderId="0" xfId="0" applyFont="1" applyAlignment="1" applyProtection="1">
      <alignment horizontal="center" vertical="top" wrapText="1"/>
      <protection locked="0"/>
    </xf>
    <xf numFmtId="0" fontId="0" fillId="0" borderId="0" xfId="0" applyNumberFormat="1"/>
    <xf numFmtId="0" fontId="0" fillId="0" borderId="0" xfId="0" applyNumberFormat="1" applyAlignment="1">
      <alignment wrapText="1"/>
    </xf>
    <xf numFmtId="0" fontId="0" fillId="0" borderId="0" xfId="0" applyNumberFormat="1" applyAlignment="1">
      <alignment horizontal="center" vertical="top" wrapText="1"/>
    </xf>
    <xf numFmtId="164" fontId="0" fillId="0" borderId="0" xfId="0" applyNumberFormat="1" applyAlignment="1" applyProtection="1">
      <alignment horizontal="center" vertical="top" wrapText="1"/>
    </xf>
    <xf numFmtId="164" fontId="0" fillId="0" borderId="0" xfId="0" applyNumberFormat="1" applyBorder="1" applyAlignment="1" applyProtection="1">
      <alignment horizontal="center" vertical="top" wrapText="1"/>
    </xf>
    <xf numFmtId="164" fontId="2" fillId="0" borderId="0" xfId="0" applyNumberFormat="1" applyFont="1" applyAlignment="1" applyProtection="1">
      <alignment horizontal="center" vertical="top" wrapText="1"/>
    </xf>
    <xf numFmtId="165" fontId="0" fillId="0" borderId="0" xfId="0" applyNumberFormat="1" applyAlignment="1">
      <alignment horizontal="center" vertical="top" wrapText="1"/>
    </xf>
    <xf numFmtId="166" fontId="0" fillId="0" borderId="0" xfId="0" applyNumberFormat="1" applyAlignment="1">
      <alignment horizontal="center" vertical="top" wrapText="1"/>
    </xf>
    <xf numFmtId="0" fontId="0" fillId="0" borderId="0" xfId="0" applyNumberFormat="1" applyAlignment="1">
      <alignment horizontal="center"/>
    </xf>
    <xf numFmtId="166" fontId="0" fillId="0" borderId="0" xfId="0" applyNumberFormat="1" applyAlignment="1">
      <alignment horizontal="center"/>
    </xf>
    <xf numFmtId="22" fontId="0" fillId="0" borderId="0" xfId="0" applyNumberFormat="1" applyAlignment="1">
      <alignment horizontal="center"/>
    </xf>
    <xf numFmtId="0" fontId="0" fillId="0" borderId="0" xfId="0" applyAlignment="1">
      <alignment horizontal="center"/>
    </xf>
    <xf numFmtId="167" fontId="0" fillId="0" borderId="0" xfId="0" applyNumberFormat="1" applyAlignment="1">
      <alignment horizontal="center" vertical="top" wrapText="1"/>
    </xf>
    <xf numFmtId="22" fontId="0" fillId="0" borderId="0" xfId="0" applyNumberFormat="1" applyAlignment="1">
      <alignment horizontal="center" vertical="top" wrapText="1"/>
    </xf>
    <xf numFmtId="168" fontId="0" fillId="0" borderId="0" xfId="0" applyNumberFormat="1" applyAlignment="1">
      <alignment horizontal="center" vertical="top" wrapText="1"/>
    </xf>
    <xf numFmtId="167" fontId="0" fillId="0" borderId="0" xfId="0" applyNumberFormat="1" applyAlignment="1">
      <alignment horizontal="center"/>
    </xf>
    <xf numFmtId="0" fontId="0" fillId="0" borderId="0" xfId="0" applyAlignment="1">
      <alignment vertical="top"/>
    </xf>
    <xf numFmtId="0" fontId="0" fillId="0" borderId="6" xfId="0" applyBorder="1" applyAlignment="1">
      <alignment vertical="top"/>
    </xf>
    <xf numFmtId="0" fontId="6" fillId="0" borderId="8" xfId="0" applyFont="1" applyBorder="1" applyAlignment="1">
      <alignment vertical="top"/>
    </xf>
    <xf numFmtId="0" fontId="0" fillId="0" borderId="9" xfId="0" applyBorder="1" applyAlignment="1">
      <alignment vertical="top"/>
    </xf>
    <xf numFmtId="0" fontId="0" fillId="0" borderId="7"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0" xfId="0" applyBorder="1" applyAlignment="1">
      <alignment horizontal="center" vertical="top"/>
    </xf>
    <xf numFmtId="0" fontId="6" fillId="0" borderId="0" xfId="0" applyFont="1" applyBorder="1" applyAlignment="1">
      <alignment vertical="top"/>
    </xf>
    <xf numFmtId="0" fontId="7" fillId="6" borderId="0" xfId="0" applyFont="1" applyFill="1" applyAlignment="1">
      <alignment vertical="top"/>
    </xf>
    <xf numFmtId="0" fontId="1" fillId="5" borderId="3" xfId="0" applyFont="1" applyFill="1" applyBorder="1" applyAlignment="1">
      <alignment vertical="top"/>
    </xf>
    <xf numFmtId="0" fontId="1" fillId="5" borderId="5" xfId="0" applyFont="1" applyFill="1" applyBorder="1" applyAlignment="1">
      <alignment vertical="top"/>
    </xf>
    <xf numFmtId="0" fontId="6" fillId="0" borderId="9" xfId="0" applyFont="1" applyBorder="1" applyAlignment="1">
      <alignment vertical="top"/>
    </xf>
    <xf numFmtId="0" fontId="6" fillId="0" borderId="11" xfId="0" applyFont="1" applyBorder="1" applyAlignment="1">
      <alignment horizontal="center" vertical="top"/>
    </xf>
    <xf numFmtId="0" fontId="6" fillId="0" borderId="11" xfId="0" applyFont="1" applyBorder="1" applyAlignment="1">
      <alignment vertical="top"/>
    </xf>
    <xf numFmtId="0" fontId="4" fillId="4" borderId="0" xfId="0" applyFont="1" applyFill="1" applyAlignment="1" applyProtection="1">
      <alignment horizontal="center" vertical="top" wrapText="1"/>
    </xf>
    <xf numFmtId="0" fontId="0" fillId="0" borderId="0" xfId="0" applyAlignment="1" applyProtection="1">
      <alignment horizontal="center" vertical="top" wrapText="1"/>
    </xf>
    <xf numFmtId="0" fontId="4" fillId="4" borderId="1" xfId="0" applyFont="1" applyFill="1" applyBorder="1" applyAlignment="1" applyProtection="1">
      <alignment horizontal="center" vertical="top" wrapText="1"/>
    </xf>
    <xf numFmtId="0" fontId="4" fillId="4" borderId="0" xfId="0" applyFont="1" applyFill="1" applyBorder="1" applyAlignment="1" applyProtection="1">
      <alignment horizontal="center" vertical="top" wrapText="1"/>
    </xf>
    <xf numFmtId="0" fontId="4" fillId="2" borderId="4" xfId="0" applyFont="1" applyFill="1" applyBorder="1" applyAlignment="1" applyProtection="1">
      <alignment vertical="top" wrapText="1"/>
    </xf>
    <xf numFmtId="167" fontId="4" fillId="4" borderId="0" xfId="0" applyNumberFormat="1" applyFont="1" applyFill="1" applyBorder="1" applyAlignment="1" applyProtection="1">
      <alignment horizontal="center" vertical="top" wrapText="1"/>
    </xf>
    <xf numFmtId="0" fontId="4" fillId="0" borderId="0" xfId="0" applyFont="1" applyProtection="1"/>
    <xf numFmtId="0" fontId="4" fillId="0" borderId="0" xfId="0" applyFont="1" applyAlignment="1" applyProtection="1">
      <alignment vertical="top" wrapText="1"/>
    </xf>
    <xf numFmtId="20" fontId="0" fillId="0" borderId="0" xfId="0" applyNumberFormat="1" applyAlignment="1" applyProtection="1">
      <alignment horizontal="center" vertical="top" wrapText="1"/>
    </xf>
    <xf numFmtId="167" fontId="0" fillId="0" borderId="0" xfId="0" applyNumberFormat="1" applyAlignment="1" applyProtection="1">
      <alignment horizontal="center" vertical="top" wrapText="1"/>
    </xf>
    <xf numFmtId="0" fontId="2" fillId="0" borderId="0" xfId="0" applyFont="1" applyAlignment="1" applyProtection="1">
      <alignment horizontal="center" vertical="top" wrapText="1"/>
    </xf>
    <xf numFmtId="0" fontId="0" fillId="0" borderId="0" xfId="0" applyProtection="1"/>
    <xf numFmtId="1" fontId="2" fillId="0" borderId="0" xfId="0" applyNumberFormat="1" applyFont="1" applyAlignment="1" applyProtection="1">
      <alignment horizontal="center" vertical="top" wrapText="1"/>
      <protection locked="0"/>
    </xf>
    <xf numFmtId="166" fontId="0" fillId="0" borderId="0" xfId="0" applyNumberFormat="1" applyFill="1" applyAlignment="1" applyProtection="1">
      <alignment horizontal="center" vertical="top" wrapText="1"/>
      <protection locked="0"/>
    </xf>
    <xf numFmtId="166" fontId="0" fillId="0" borderId="0" xfId="0" applyNumberFormat="1" applyAlignment="1" applyProtection="1">
      <alignment horizontal="center" vertical="top" wrapText="1"/>
      <protection locked="0"/>
    </xf>
    <xf numFmtId="0" fontId="1" fillId="0" borderId="0" xfId="0" applyFont="1" applyAlignment="1">
      <alignment vertical="top"/>
    </xf>
    <xf numFmtId="167" fontId="0" fillId="0" borderId="0" xfId="0" applyNumberFormat="1" applyAlignment="1" applyProtection="1">
      <alignment horizontal="center" vertical="top" wrapText="1"/>
      <protection locked="0"/>
    </xf>
    <xf numFmtId="0" fontId="0" fillId="0" borderId="0" xfId="0" quotePrefix="1" applyProtection="1">
      <protection locked="0"/>
    </xf>
    <xf numFmtId="1" fontId="0" fillId="0" borderId="0" xfId="0" applyNumberFormat="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4" fillId="2" borderId="2" xfId="0"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4" fillId="2" borderId="3" xfId="0" applyFont="1" applyFill="1" applyBorder="1" applyAlignment="1" applyProtection="1">
      <alignment vertical="top" wrapText="1"/>
    </xf>
    <xf numFmtId="14" fontId="0" fillId="0" borderId="0" xfId="0" applyNumberFormat="1" applyAlignment="1">
      <alignment horizontal="center"/>
    </xf>
    <xf numFmtId="1" fontId="0" fillId="0" borderId="0" xfId="0" applyNumberFormat="1" applyAlignment="1">
      <alignment horizontal="center" vertical="top" wrapText="1"/>
    </xf>
    <xf numFmtId="1" fontId="0" fillId="0" borderId="0" xfId="0" applyNumberFormat="1" applyAlignment="1">
      <alignment horizontal="center"/>
    </xf>
    <xf numFmtId="0" fontId="8" fillId="0" borderId="0" xfId="0" applyFont="1" applyBorder="1" applyAlignment="1">
      <alignment horizontal="center" vertical="top" wrapText="1"/>
    </xf>
    <xf numFmtId="0" fontId="0" fillId="0" borderId="0" xfId="0" applyFill="1" applyBorder="1" applyAlignment="1">
      <alignment horizontal="center" vertical="top" wrapText="1"/>
    </xf>
    <xf numFmtId="0" fontId="9" fillId="0" borderId="0" xfId="0" applyFont="1" applyBorder="1" applyAlignment="1">
      <alignment horizontal="center" vertical="top" wrapText="1"/>
    </xf>
    <xf numFmtId="14" fontId="0" fillId="0" borderId="0" xfId="0" applyNumberFormat="1" applyBorder="1" applyAlignment="1">
      <alignment horizontal="center"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cellXfs>
  <cellStyles count="1">
    <cellStyle name="Normal" xfId="0" builtinId="0"/>
  </cellStyles>
  <dxfs count="532">
    <dxf>
      <numFmt numFmtId="166" formatCode="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 formatCode="0"/>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27" formatCode="m/d/yyyy\ h:mm"/>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 formatCode="0"/>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27" formatCode="m/d/yyyy\ h:mm"/>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center" vertical="top" textRotation="0" wrapText="1" indent="0" justifyLastLine="0" shrinkToFit="0" readingOrder="0"/>
      <protection locked="1" hidden="0"/>
    </dxf>
    <dxf>
      <fill>
        <patternFill patternType="none">
          <fgColor indexed="64"/>
          <bgColor indexed="65"/>
        </patternFill>
      </fill>
      <alignment horizontal="center" vertical="top" textRotation="0" wrapText="1" indent="0" justifyLastLine="0" shrinkToFit="0" readingOrder="0"/>
      <protection locked="0" hidden="0"/>
    </dxf>
    <dxf>
      <fill>
        <patternFill patternType="none">
          <fgColor indexed="64"/>
          <bgColor indexed="65"/>
        </patternFill>
      </fill>
      <alignment horizontal="center" vertical="top" textRotation="0" wrapText="1" indent="0" justifyLastLine="0" shrinkToFit="0" readingOrder="0"/>
      <protection locked="0" hidden="0"/>
    </dxf>
    <dxf>
      <fill>
        <patternFill patternType="none">
          <fgColor indexed="64"/>
          <bgColor indexed="65"/>
        </patternFill>
      </fill>
      <alignment horizontal="center" vertical="top" textRotation="0" wrapText="1" indent="0" justifyLastLine="0" shrinkToFit="0" readingOrder="0"/>
      <protection locked="0" hidden="0"/>
    </dxf>
    <dxf>
      <numFmt numFmtId="167" formatCode="m/d/yy\ h:mm;@"/>
      <fill>
        <patternFill patternType="none">
          <fgColor indexed="64"/>
          <bgColor indexed="65"/>
        </patternFill>
      </fill>
      <alignment horizontal="center" vertical="top" textRotation="0" wrapText="1" indent="0" justifyLastLine="0" shrinkToFit="0" readingOrder="0"/>
      <protection locked="1" hidden="0"/>
    </dxf>
    <dxf>
      <font>
        <color auto="1"/>
      </font>
      <numFmt numFmtId="25" formatCode="h:mm"/>
      <fill>
        <patternFill patternType="none">
          <fgColor indexed="64"/>
          <bgColor indexed="65"/>
        </patternFill>
      </fill>
      <alignment horizontal="center" vertical="top" textRotation="0" wrapText="1" indent="0" justifyLastLine="0" shrinkToFit="0" readingOrder="0"/>
      <protection locked="0" hidden="0"/>
    </dxf>
    <dxf>
      <font>
        <color auto="1"/>
      </font>
      <numFmt numFmtId="19" formatCode="m/d/yyyy"/>
      <fill>
        <patternFill patternType="none">
          <fgColor indexed="64"/>
          <bgColor indexed="65"/>
        </patternFill>
      </fill>
      <alignment horizontal="center" vertical="top" textRotation="0" wrapText="1" indent="0" justifyLastLine="0" shrinkToFit="0" readingOrder="0"/>
      <protection locked="0" hidden="0"/>
    </dxf>
    <dxf>
      <font>
        <color auto="1"/>
      </font>
      <numFmt numFmtId="25" formatCode="h:mm"/>
      <fill>
        <patternFill patternType="none">
          <fgColor indexed="64"/>
          <bgColor indexed="65"/>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25" formatCode="h:mm"/>
      <alignment horizontal="center"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25" formatCode="h:mm"/>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numFmt numFmtId="164" formatCode="0;;0"/>
      <alignment horizontal="center" vertical="top" textRotation="0" wrapText="1" indent="0" justifyLastLine="0" shrinkToFit="0" readingOrder="0"/>
      <protection locked="1" hidden="0"/>
    </dxf>
    <dxf>
      <numFmt numFmtId="167" formatCode="m/d/yy\ h:mm;@"/>
      <alignment horizontal="center" vertical="top" textRotation="0" wrapText="1" indent="0" justifyLastLine="0" shrinkToFit="0" readingOrder="0"/>
      <protection locked="1"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25" formatCode="h:mm"/>
      <fill>
        <patternFill patternType="none">
          <fgColor indexed="64"/>
          <bgColor indexed="65"/>
        </patternFill>
      </fill>
      <alignment horizontal="center" vertical="top" textRotation="0" wrapText="1" indent="0" justifyLastLine="0" shrinkToFit="0" readingOrder="0"/>
      <protection locked="0" hidden="0"/>
    </dxf>
    <dxf>
      <numFmt numFmtId="167" formatCode="m/d/yy\ h:mm;@"/>
      <fill>
        <patternFill patternType="none">
          <fgColor indexed="64"/>
          <bgColor indexed="65"/>
        </patternFill>
      </fill>
      <alignment horizontal="center" vertical="top" textRotation="0" wrapText="1" indent="0" justifyLastLine="0" shrinkToFit="0" readingOrder="0"/>
      <protection locked="0" hidden="0"/>
    </dxf>
    <dxf>
      <numFmt numFmtId="166" formatCode="h:mm;@"/>
      <fill>
        <patternFill patternType="none">
          <fgColor indexed="64"/>
          <bgColor indexed="65"/>
        </patternFill>
      </fill>
      <alignment horizontal="center" vertical="top" textRotation="0" wrapText="1" indent="0" justifyLastLine="0" shrinkToFit="0" readingOrder="0"/>
      <protection locked="0" hidden="0"/>
    </dxf>
    <dxf>
      <numFmt numFmtId="19" formatCode="m/d/yyyy"/>
      <fill>
        <patternFill patternType="none">
          <fgColor indexed="64"/>
          <bgColor indexed="65"/>
        </patternFill>
      </fill>
      <alignment horizontal="center" vertical="top" textRotation="0" wrapText="1" indent="0" justifyLastLine="0" shrinkToFit="0" readingOrder="0"/>
      <protection locked="0" hidden="0"/>
    </dxf>
    <dxf>
      <numFmt numFmtId="25" formatCode="h:mm"/>
      <fill>
        <patternFill patternType="none">
          <fgColor indexed="64"/>
          <bgColor indexed="65"/>
        </patternFill>
      </fill>
      <alignment horizontal="center" vertical="top" textRotation="0" wrapText="1" indent="0" justifyLastLine="0" shrinkToFit="0" readingOrder="0"/>
      <protection locked="0" hidden="0"/>
    </dxf>
    <dxf>
      <numFmt numFmtId="164" formatCode="0;;0"/>
      <fill>
        <patternFill patternType="none">
          <fgColor indexed="64"/>
          <bgColor indexed="65"/>
        </patternFill>
      </fill>
      <alignment horizontal="center" vertical="top" textRotation="0" wrapText="1" indent="0" justifyLastLine="0" shrinkToFit="0" readingOrder="0"/>
      <protection locked="0" hidden="0"/>
    </dxf>
    <dxf>
      <numFmt numFmtId="164" formatCode="0;;0"/>
      <alignment horizontal="center" vertical="top" textRotation="0" wrapText="1" indent="0" justifyLastLine="0" shrinkToFit="0" readingOrder="0"/>
      <protection locked="1" hidden="0"/>
    </dxf>
    <dxf>
      <numFmt numFmtId="167" formatCode="m/d/yy\ h:mm;@"/>
      <alignment horizontal="center" vertical="top" textRotation="0" wrapText="1" indent="0" justifyLastLine="0" shrinkToFit="0" readingOrder="0"/>
      <protection locked="1"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numFmt numFmtId="167" formatCode="m/d/yy\ h:mm;@"/>
      <alignment horizontal="center" vertical="top" textRotation="0" wrapText="1" indent="0" justifyLastLine="0" shrinkToFit="0" readingOrder="0"/>
      <protection locked="1"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167" formatCode="m/d/yy\ h:mm;@"/>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numFmt numFmtId="164" formatCode="0;;0"/>
      <alignment horizontal="center" vertical="top" textRotation="0" wrapText="1" indent="0" justifyLastLine="0" shrinkToFit="0" readingOrder="0"/>
      <protection locked="1" hidden="0"/>
    </dxf>
    <dxf>
      <numFmt numFmtId="19" formatCode="m/d/yyyy"/>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protection locked="0" hidden="0"/>
    </dxf>
    <dxf>
      <font>
        <b/>
        <i val="0"/>
        <strike val="0"/>
        <condense val="0"/>
        <extend val="0"/>
        <outline val="0"/>
        <shadow val="0"/>
        <u val="none"/>
        <vertAlign val="baseline"/>
        <sz val="11"/>
        <color auto="1"/>
        <name val="Calibri"/>
        <scheme val="minor"/>
      </font>
      <fill>
        <patternFill patternType="solid">
          <fgColor indexed="64"/>
          <bgColor theme="8" tint="0.79998168889431442"/>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0"/>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238126</xdr:colOff>
      <xdr:row>23</xdr:row>
      <xdr:rowOff>426672</xdr:rowOff>
    </xdr:from>
    <xdr:to>
      <xdr:col>5</xdr:col>
      <xdr:colOff>1716777</xdr:colOff>
      <xdr:row>24</xdr:row>
      <xdr:rowOff>609600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67851" y="6027372"/>
          <a:ext cx="1478651" cy="1230678"/>
        </a:xfrm>
        <a:prstGeom prst="rect">
          <a:avLst/>
        </a:prstGeom>
      </xdr:spPr>
    </xdr:pic>
    <xdr:clientData/>
  </xdr:twoCellAnchor>
  <xdr:twoCellAnchor editAs="oneCell">
    <xdr:from>
      <xdr:col>5</xdr:col>
      <xdr:colOff>171450</xdr:colOff>
      <xdr:row>27</xdr:row>
      <xdr:rowOff>257175</xdr:rowOff>
    </xdr:from>
    <xdr:to>
      <xdr:col>5</xdr:col>
      <xdr:colOff>1771650</xdr:colOff>
      <xdr:row>32</xdr:row>
      <xdr:rowOff>85725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01175" y="7477125"/>
          <a:ext cx="1600200" cy="2543175"/>
        </a:xfrm>
        <a:prstGeom prst="rect">
          <a:avLst/>
        </a:prstGeom>
      </xdr:spPr>
    </xdr:pic>
    <xdr:clientData/>
  </xdr:twoCellAnchor>
  <xdr:twoCellAnchor editAs="oneCell">
    <xdr:from>
      <xdr:col>6</xdr:col>
      <xdr:colOff>371475</xdr:colOff>
      <xdr:row>27</xdr:row>
      <xdr:rowOff>161925</xdr:rowOff>
    </xdr:from>
    <xdr:to>
      <xdr:col>8</xdr:col>
      <xdr:colOff>104775</xdr:colOff>
      <xdr:row>34</xdr:row>
      <xdr:rowOff>95250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315700" y="7381875"/>
          <a:ext cx="3162300" cy="3028950"/>
        </a:xfrm>
        <a:prstGeom prst="rect">
          <a:avLst/>
        </a:prstGeom>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33">
    <queryTableFields count="32">
      <queryTableField id="1" name="1. Patient Identifier" tableColumnId="1"/>
      <queryTableField id="2" name="16. ICD-10 Principle Diagnosis_x000a_(PRINDX)_x000a_MBQIP: I21 - I22, I97_x000a_DPHHS: I21-I22_x000a__x000a_" tableColumnId="2"/>
      <queryTableField id="3" name="14. How was the patient transported to the ED?" tableColumnId="3"/>
      <queryTableField id="4" name="11. Arrival Date" tableColumnId="4"/>
      <queryTableField id="5" name="12. Arrival Time" tableColumnId="5"/>
      <queryTableField id="6" name="13. Arrival Date/Time" tableColumnId="6"/>
      <queryTableField id="7" name="21. Received 12 lead ECG from EMS?" tableColumnId="7"/>
      <queryTableField id="8" name="21a. Date 12-lead ECG performed by EMS" tableColumnId="8"/>
      <queryTableField id="9" name="21b. Time 12-lead ECG performed by EMS" tableColumnId="9"/>
      <queryTableField id="10" name="21c. ECG by EMS_x000a_Date/Time" tableColumnId="10"/>
      <queryTableField id="11" name="22. 12-lead ECG performed in ED?" tableColumnId="11"/>
      <queryTableField id="12" name="22a. Date 12-lead ECG performed in the ED._x000a__x000a_" tableColumnId="12"/>
      <queryTableField id="13" name="22b. Time 12-lead ECG performed in the ED_x000a_" tableColumnId="13"/>
      <queryTableField id="14" name="22c. ECG by ED Date/Time" tableColumnId="14"/>
      <queryTableField id="15" name="23. &quot;Door to ECG&quot;_x000a_Minutes from ED arrival to ECG" tableColumnId="15"/>
      <queryTableField id="16" name="24. Did patient receive ASA on arrival?" tableColumnId="16"/>
      <queryTableField id="17" name="25. Was cardiologist consulted?" tableColumnId="17"/>
      <queryTableField id="18" name="25a. What was the date the cardiologist was consulted?" tableColumnId="18"/>
      <queryTableField id="19" name="25b. What was the time  the cardiologist was consulted?" tableColumnId="19"/>
      <queryTableField id="20" name="18. Did the patient receive fibrinolytic (thrombolytic) therapy at this ED?_x000a_(FIBADMIN)" tableColumnId="20"/>
      <queryTableField id="21" name="18b. What was the date  primary fibrinlytic (thrombolytic) therapy was initiated during this hospital stay._x000a_(FIBADMINDT)" tableColumnId="21"/>
      <queryTableField id="22" name="18c. What was the time  primary fibrinlytic (thrombolytic)  therapy was initiated during this hospital stay._x000a_(FIBADMINTM)" tableColumnId="22"/>
      <queryTableField id="23" name="18d. Fibrinolytic (thrombolytic) Date/Time" tableColumnId="23"/>
      <queryTableField id="24" name="19.  &quot;Door to Needle&quot;_x000a_Minutes from ED arrival to fibrinolytics (thrombolytics) given_x000a_" tableColumnId="24"/>
      <queryTableField id="25" name="26. Discharge Disposition_x000a_(DISCHGCODE)_x000a_" tableColumnId="25"/>
      <queryTableField id="26" name="27a. Date of departure from ED and/or transfer to PCI Center_x000a_(EDDEPARTDT)" tableColumnId="26"/>
      <queryTableField id="27" name="27b. Time of departure from ED and/or transfer to PCI Center_x000a_(EDDEPARTTM)" tableColumnId="27"/>
      <queryTableField id="28" name="27c. Departure from ED and/or transfer to PCI Center _x000a_Date/Time" tableColumnId="28"/>
      <queryTableField id="29" name="28. If transferred, which PCI Center?" tableColumnId="29"/>
      <queryTableField id="30" name="28a. If &quot;Other&quot; in #12, please specify" tableColumnId="30"/>
      <queryTableField id="31" name="29. Door In to Door Out_x000a_Minutes from ED arrival to Transfer" tableColumnId="31"/>
      <queryTableField id="32" name="28b. Mode of Transfer to PCI" tableColumnId="32"/>
    </queryTableFields>
  </queryTableRefresh>
</queryTable>
</file>

<file path=xl/queryTables/queryTable2.xml><?xml version="1.0" encoding="utf-8"?>
<queryTable xmlns="http://schemas.openxmlformats.org/spreadsheetml/2006/main" name="ExternalData_1" connectionId="2" autoFormatId="0" applyNumberFormats="0" applyBorderFormats="0" applyFontFormats="1" applyPatternFormats="1" applyAlignmentFormats="0" applyWidthHeightFormats="0">
  <queryTableRefresh preserveSortFilterLayout="0" nextId="33">
    <queryTableFields count="32">
      <queryTableField id="1" name="1. Patient Identifier" tableColumnId="1"/>
      <queryTableField id="2" name="16. ICD-10 Principle Diagnosis_x000a_(PRINDX)_x000a_MBQIP: I21 - I22, I97_x000a_DPHHS: I21-I22_x000a__x000a_" tableColumnId="2"/>
      <queryTableField id="3" name="14. How was the patient transported to the ED?" tableColumnId="3"/>
      <queryTableField id="4" name="11. Arrival Date" tableColumnId="4"/>
      <queryTableField id="5" name="12. Arrival Time" tableColumnId="5"/>
      <queryTableField id="6" name="13. Arrival Date/Time" tableColumnId="6"/>
      <queryTableField id="7" name="21. Received 12 lead ECG from EMS?" tableColumnId="7"/>
      <queryTableField id="8" name="21a. Date 12-lead ECG performed by EMS" tableColumnId="8"/>
      <queryTableField id="9" name="21b. Time 12-lead ECG performed by EMS" tableColumnId="9"/>
      <queryTableField id="10" name="21c. ECG by EMS_x000a_Date/Time" tableColumnId="10"/>
      <queryTableField id="11" name="22. 12-lead ECG performed in ED?" tableColumnId="11"/>
      <queryTableField id="12" name="22a. Date 12-lead ECG performed in the ED._x000a__x000a_" tableColumnId="12"/>
      <queryTableField id="13" name="22b. Time 12-lead ECG performed in the ED_x000a_" tableColumnId="13"/>
      <queryTableField id="14" name="22c. ECG by ED Date/Time" tableColumnId="14"/>
      <queryTableField id="15" name="23. &quot;Door to ECG&quot;_x000a_Minutes from ED arrival to ECG" tableColumnId="15"/>
      <queryTableField id="16" name="24. Did patient receive ASA on arrival?" tableColumnId="16"/>
      <queryTableField id="17" name="25. Was cardiologist consulted?" tableColumnId="17"/>
      <queryTableField id="18" name="25a. What was the date the cardiologist was consulted?" tableColumnId="18"/>
      <queryTableField id="19" name="25b. What was the time  the cardiologist was consulted?" tableColumnId="19"/>
      <queryTableField id="20" name="18. Did the patient receive fibrinolytic (thrombolytic) therapy at this ED?_x000a_(FIBADMIN)" tableColumnId="20"/>
      <queryTableField id="21" name="18b. What was the date  primary fibrinlytic (thrombolytic) therapy was initiated during this hospital stay._x000a_(FIBADMINDT)" tableColumnId="21"/>
      <queryTableField id="22" name="18c. What was the time  primary fibrinlytic (thrombolytic)  therapy was initiated during this hospital stay._x000a_(FIBADMINTM)" tableColumnId="22"/>
      <queryTableField id="23" name="18d. Fibrinolytic (thrombolytic) Date/Time" tableColumnId="23"/>
      <queryTableField id="24" name="19.  &quot;Door to Needle&quot;_x000a_Minutes from ED arrival to fibrinolytics (thrombolytics) given_x000a_" tableColumnId="24"/>
      <queryTableField id="25" name="26. Discharge Disposition_x000a_(DISCHGCODE)_x000a_" tableColumnId="25"/>
      <queryTableField id="26" name="27a. Date of departure from ED and/or transfer to PCI Center_x000a_(EDDEPARTDT)" tableColumnId="26"/>
      <queryTableField id="27" name="27b. Time of departure from ED and/or transfer to PCI Center_x000a_(EDDEPARTTM)" tableColumnId="27"/>
      <queryTableField id="28" name="27c. Departure from ED and/or transfer to PCI Center _x000a_Date/Time" tableColumnId="28"/>
      <queryTableField id="29" name="28. If transferred, which PCI Center?" tableColumnId="29"/>
      <queryTableField id="30" name="28a. If &quot;Other&quot; in #12, please specify" tableColumnId="30"/>
      <queryTableField id="31" name="29. Door In to Door Out_x000a_Minutes from ED arrival to Transfer" tableColumnId="31"/>
      <queryTableField id="32" name="28b. Mode of Transfer to PCI" tableColumnId="32"/>
    </queryTableFields>
  </queryTableRefresh>
</queryTable>
</file>

<file path=xl/queryTables/queryTable3.xml><?xml version="1.0" encoding="utf-8"?>
<queryTable xmlns="http://schemas.openxmlformats.org/spreadsheetml/2006/main" name="ExternalData_1" connectionId="4" autoFormatId="0" applyNumberFormats="0" applyBorderFormats="0" applyFontFormats="1" applyPatternFormats="1" applyAlignmentFormats="0" applyWidthHeightFormats="0">
  <queryTableRefresh preserveSortFilterLayout="0" nextId="24">
    <queryTableFields count="23">
      <queryTableField id="1" name="2. First Name" tableColumnId="1"/>
      <queryTableField id="2" name="3. Last Name" tableColumnId="2"/>
      <queryTableField id="3" name="4. Gender" tableColumnId="3"/>
      <queryTableField id="4" name="5. DOB" tableColumnId="4"/>
      <queryTableField id="5" name="6. Patient Age_x000a_this will calculate correctly when arrival date is complete_x000a_" tableColumnId="5"/>
      <queryTableField id="6" name="7. Race" tableColumnId="6"/>
      <queryTableField id="7" name="8. Hispanic Ethnicity" tableColumnId="7"/>
      <queryTableField id="8" name="9. Postal Code" tableColumnId="8"/>
      <queryTableField id="9" name="1. Patient Identifier" tableColumnId="9"/>
      <queryTableField id="10" name="11. Arrival Date" tableColumnId="10"/>
      <queryTableField id="11" name="12. Arrival Time" tableColumnId="11"/>
      <queryTableField id="12" name="15.  E/M Code_x000a_(EMCODE)" tableColumnId="12"/>
      <queryTableField id="13" name="26a. (DISCHGCODE)" tableColumnId="13"/>
      <queryTableField id="14" name="16. ICD-10 Principle Diagnosis_x000a_(PRINDX)_x000a_MBQIP: I21 - I22, I97_x000a_DPHHS: I21-I22_x000a__x000a_" tableColumnId="14"/>
      <queryTableField id="15" name="10. Patient payment source?_x000a_(PMTSRCE)" tableColumnId="15"/>
      <queryTableField id="16" name="17. Is there documentation of ST segment elevation on ECG performed closest to ED arrival?_x000a_(INITECGINT)" tableColumnId="16"/>
      <queryTableField id="17" name="18. Did the patient receive fibrinolytic (thrombolytic) therapy at this ED?_x000a_(FIBADMIN)" tableColumnId="17"/>
      <queryTableField id="18" name="18d. Fibrinolytic (thrombolytic) Date/Time" tableColumnId="18"/>
      <queryTableField id="19" name="20.  Is there a reason documented by a physician/APN/PA for a delay in initiating fibrinolytic therapy after hospital arrival?_x000a_(REASONDELFIB)" tableColumnId="19"/>
      <queryTableField id="20" name="27. Was there documentation the patient was transferred from this facility's emergency department to another facilty for acute coronary intervention?_x000a_(TRANSFERCORINT)" tableColumnId="20"/>
      <queryTableField id="21" name="27c. Departure from ED and/or transfer to PCI Center _x000a_Date/Time" tableColumnId="21"/>
      <queryTableField id="22" name="18a. Select one of the following potential contraindications or reasons for not administering fibrinolytic (thrombolytic) therapy?_x000a_(REASONNOFIBADMIN)" tableColumnId="22"/>
      <queryTableField id="23" name="29. Door In to Door Out_x000a_Minutes from ED arrival to Transfer" tableColumnId="23"/>
    </queryTableFields>
  </queryTableRefresh>
</queryTable>
</file>

<file path=xl/queryTables/queryTable4.xml><?xml version="1.0" encoding="utf-8"?>
<queryTable xmlns="http://schemas.openxmlformats.org/spreadsheetml/2006/main" name="ExternalData_1" connectionId="7" autoFormatId="0" applyNumberFormats="0" applyBorderFormats="0" applyFontFormats="1" applyPatternFormats="1" applyAlignmentFormats="0" applyWidthHeightFormats="0">
  <queryTableRefresh preserveSortFilterLayout="0" nextId="24">
    <queryTableFields count="23">
      <queryTableField id="1" name="2. First Name" tableColumnId="1"/>
      <queryTableField id="2" name="3. Last Name" tableColumnId="2"/>
      <queryTableField id="3" name="4. Gender" tableColumnId="3"/>
      <queryTableField id="4" name="5. DOB" tableColumnId="4"/>
      <queryTableField id="5" name="6. Patient Age_x000a_this will calculate correctly when arrival date is complete_x000a_" tableColumnId="5"/>
      <queryTableField id="6" name="7. Race" tableColumnId="6"/>
      <queryTableField id="7" name="8. Hispanic Ethnicity" tableColumnId="7"/>
      <queryTableField id="8" name="9. Postal Code" tableColumnId="8"/>
      <queryTableField id="9" name="1. Patient Identifier" tableColumnId="9"/>
      <queryTableField id="10" name="11. Arrival Date" tableColumnId="10"/>
      <queryTableField id="11" name="12. Arrival Time" tableColumnId="11"/>
      <queryTableField id="12" name="15.  E/M Code_x000a_(EMCODE)" tableColumnId="12"/>
      <queryTableField id="13" name="26a. (DISCHGCODE)" tableColumnId="13"/>
      <queryTableField id="14" name="16. ICD-10 Principle Diagnosis_x000a_(PRINDX)_x000a_MBQIP: I21 - I22, I97_x000a_DPHHS: I21-I22_x000a__x000a_" tableColumnId="14"/>
      <queryTableField id="15" name="10. Patient payment source?_x000a_(PMTSRCE)" tableColumnId="15"/>
      <queryTableField id="16" name="17. Is there documentation of ST segment elevation on ECG performed closest to ED arrival?_x000a_(INITECGINT)" tableColumnId="16"/>
      <queryTableField id="17" name="18. Did the patient receive fibrinolytic (thrombolytic) therapy at this ED?_x000a_(FIBADMIN)" tableColumnId="17"/>
      <queryTableField id="18" name="18d. Fibrinolytic (thrombolytic) Date/Time" tableColumnId="18"/>
      <queryTableField id="19" name="20.  Is there a reason documented by a physician/APN/PA for a delay in initiating fibrinolytic therapy after hospital arrival?_x000a_(REASONDELFIB)" tableColumnId="19"/>
      <queryTableField id="20" name="27. Was there documentation the patient was transferred from this facility's emergency department to another facilty for acute coronary intervention?_x000a_(TRANSFERCORINT)" tableColumnId="20"/>
      <queryTableField id="21" name="27c. Departure from ED and/or transfer to PCI Center _x000a_Date/Time" tableColumnId="21"/>
      <queryTableField id="22" name="18a. Select one of the following potential contraindications or reasons for not administering fibrinolytic (thrombolytic) therapy?_x000a_(REASONNOFIBADMIN)" tableColumnId="22"/>
      <queryTableField id="23" name="29. Door In to Door Out_x000a_Minutes from ED arrival to Transfer" tableColumnId="23"/>
    </queryTableFields>
  </queryTableRefresh>
</queryTable>
</file>

<file path=xl/queryTables/queryTable5.xml><?xml version="1.0" encoding="utf-8"?>
<queryTable xmlns="http://schemas.openxmlformats.org/spreadsheetml/2006/main" name="ExternalData_1" connectionId="5" autoFormatId="0" applyNumberFormats="0" applyBorderFormats="0" applyFontFormats="1" applyPatternFormats="1" applyAlignmentFormats="0" applyWidthHeightFormats="0">
  <queryTableRefresh preserveSortFilterLayout="0" nextId="24">
    <queryTableFields count="23">
      <queryTableField id="1" name="2. First Name" tableColumnId="1"/>
      <queryTableField id="2" name="3. Last Name" tableColumnId="2"/>
      <queryTableField id="3" name="4. Gender" tableColumnId="3"/>
      <queryTableField id="4" name="5. DOB" tableColumnId="4"/>
      <queryTableField id="5" name="6. Patient Age_x000a_this will calculate correctly when arrival date is complete_x000a_" tableColumnId="5"/>
      <queryTableField id="6" name="7. Race" tableColumnId="6"/>
      <queryTableField id="7" name="8. Hispanic Ethnicity" tableColumnId="7"/>
      <queryTableField id="8" name="9. Postal Code" tableColumnId="8"/>
      <queryTableField id="9" name="1. Patient Identifier" tableColumnId="9"/>
      <queryTableField id="10" name="11. Arrival Date" tableColumnId="10"/>
      <queryTableField id="11" name="12. Arrival Time" tableColumnId="11"/>
      <queryTableField id="12" name="15.  E/M Code_x000a_(EMCODE)" tableColumnId="12"/>
      <queryTableField id="13" name="26a. (DISCHGCODE)" tableColumnId="13"/>
      <queryTableField id="14" name="16. ICD-10 Principle Diagnosis_x000a_(PRINDX)_x000a_MBQIP: I21 - I22, I97_x000a_DPHHS: I21-I22_x000a__x000a_" tableColumnId="14"/>
      <queryTableField id="15" name="10. Patient payment source?_x000a_(PMTSRCE)" tableColumnId="15"/>
      <queryTableField id="16" name="17. Is there documentation of ST segment elevation on ECG performed closest to ED arrival?_x000a_(INITECGINT)" tableColumnId="16"/>
      <queryTableField id="17" name="18. Did the patient receive fibrinolytic (thrombolytic) therapy at this ED?_x000a_(FIBADMIN)" tableColumnId="17"/>
      <queryTableField id="18" name="18d. Fibrinolytic (thrombolytic) Date/Time" tableColumnId="18"/>
      <queryTableField id="19" name="20.  Is there a reason documented by a physician/APN/PA for a delay in initiating fibrinolytic therapy after hospital arrival?_x000a_(REASONDELFIB)" tableColumnId="19"/>
      <queryTableField id="20" name="27. Was there documentation the patient was transferred from this facility's emergency department to another facilty for acute coronary intervention?_x000a_(TRANSFERCORINT)" tableColumnId="20"/>
      <queryTableField id="21" name="27c. Departure from ED and/or transfer to PCI Center _x000a_Date/Time" tableColumnId="21"/>
      <queryTableField id="22" name="18a. Select one of the following potential contraindications or reasons for not administering fibrinolytic (thrombolytic) therapy?_x000a_(REASONNOFIBADMIN)" tableColumnId="22"/>
      <queryTableField id="23" name="29. Door In to Door Out_x000a_Minutes from ED arrival to Transfer" tableColumnId="23"/>
    </queryTableFields>
  </queryTableRefresh>
</queryTable>
</file>

<file path=xl/queryTables/queryTable6.xml><?xml version="1.0" encoding="utf-8"?>
<queryTable xmlns="http://schemas.openxmlformats.org/spreadsheetml/2006/main" name="ExternalData_1" connectionId="6" autoFormatId="0" applyNumberFormats="0" applyBorderFormats="0" applyFontFormats="1" applyPatternFormats="1" applyAlignmentFormats="0" applyWidthHeightFormats="0">
  <queryTableRefresh preserveSortFilterLayout="0" nextId="24">
    <queryTableFields count="23">
      <queryTableField id="1" name="2. First Name" tableColumnId="1"/>
      <queryTableField id="2" name="3. Last Name" tableColumnId="2"/>
      <queryTableField id="3" name="4. Gender" tableColumnId="3"/>
      <queryTableField id="4" name="5. DOB" tableColumnId="4"/>
      <queryTableField id="5" name="6. Patient Age_x000a_this will calculate correctly when arrival date is complete_x000a_" tableColumnId="5"/>
      <queryTableField id="6" name="7. Race" tableColumnId="6"/>
      <queryTableField id="7" name="8. Hispanic Ethnicity" tableColumnId="7"/>
      <queryTableField id="8" name="9. Postal Code" tableColumnId="8"/>
      <queryTableField id="9" name="1. Patient Identifier" tableColumnId="9"/>
      <queryTableField id="10" name="11. Arrival Date" tableColumnId="10"/>
      <queryTableField id="11" name="12. Arrival Time" tableColumnId="11"/>
      <queryTableField id="12" name="15.  E/M Code_x000a_(EMCODE)" tableColumnId="12"/>
      <queryTableField id="13" name="26a. (DISCHGCODE)" tableColumnId="13"/>
      <queryTableField id="14" name="16. ICD-10 Principle Diagnosis_x000a_(PRINDX)_x000a_MBQIP: I21 - I22, I97_x000a_DPHHS: I21-I22_x000a__x000a_" tableColumnId="14"/>
      <queryTableField id="15" name="10. Patient payment source?_x000a_(PMTSRCE)" tableColumnId="15"/>
      <queryTableField id="16" name="17. Is there documentation of ST segment elevation on ECG performed closest to ED arrival?_x000a_(INITECGINT)" tableColumnId="16"/>
      <queryTableField id="17" name="18. Did the patient receive fibrinolytic (thrombolytic) therapy at this ED?_x000a_(FIBADMIN)" tableColumnId="17"/>
      <queryTableField id="18" name="18d. Fibrinolytic (thrombolytic) Date/Time" tableColumnId="18"/>
      <queryTableField id="19" name="20.  Is there a reason documented by a physician/APN/PA for a delay in initiating fibrinolytic therapy after hospital arrival?_x000a_(REASONDELFIB)" tableColumnId="19"/>
      <queryTableField id="20" name="27. Was there documentation the patient was transferred from this facility's emergency department to another facilty for acute coronary intervention?_x000a_(TRANSFERCORINT)" tableColumnId="20"/>
      <queryTableField id="21" name="27c. Departure from ED and/or transfer to PCI Center _x000a_Date/Time" tableColumnId="21"/>
      <queryTableField id="22" name="18a. Select one of the following potential contraindications or reasons for not administering fibrinolytic (thrombolytic) therapy?_x000a_(REASONNOFIBADMIN)" tableColumnId="22"/>
      <queryTableField id="23" name="29. Door In to Door Out_x000a_Minutes from ED arrival to Transfer" tableColumnId="23"/>
    </queryTableFields>
  </queryTableRefresh>
</queryTable>
</file>

<file path=xl/queryTables/queryTable7.xml><?xml version="1.0" encoding="utf-8"?>
<queryTable xmlns="http://schemas.openxmlformats.org/spreadsheetml/2006/main" name="ExternalData_1" connectionId="3" autoFormatId="0" applyNumberFormats="0" applyBorderFormats="0" applyFontFormats="1" applyPatternFormats="1" applyAlignmentFormats="0" applyWidthHeightFormats="0">
  <queryTableRefresh preserveSortFilterLayout="0" nextId="48">
    <queryTableFields count="47">
      <queryTableField id="1" name="1. Patient Identifier" tableColumnId="48"/>
      <queryTableField id="2" name="2. First Name" tableColumnId="49"/>
      <queryTableField id="3" name="3. Last Name" tableColumnId="50"/>
      <queryTableField id="4" name="4. Gender" tableColumnId="51"/>
      <queryTableField id="5" name="5. DOB" tableColumnId="52"/>
      <queryTableField id="6" name="6. Patient Age_x000a_this will calculate correctly when arrival date is complete_x000a_" tableColumnId="53"/>
      <queryTableField id="7" name="7. Race" tableColumnId="54"/>
      <queryTableField id="8" name="8. Hispanic Ethnicity" tableColumnId="55"/>
      <queryTableField id="9" name="9. Postal Code" tableColumnId="56"/>
      <queryTableField id="10" name="10. Patient payment source?_x000a_(PMTSRCE)" tableColumnId="57"/>
      <queryTableField id="11" name="11. Arrival Date" tableColumnId="58"/>
      <queryTableField id="12" name="12. Arrival Time" tableColumnId="59"/>
      <queryTableField id="13" name="13. Arrival Date/Time" tableColumnId="60"/>
      <queryTableField id="14" name="14. How was the patient transported to the ED?" tableColumnId="61"/>
      <queryTableField id="15" name="15.  E/M Code_x000a_(EMCODE)" tableColumnId="62"/>
      <queryTableField id="16" name="16. ICD-10 Principle Diagnosis_x000a_(PRINDX)_x000a_MBQIP: I21 - I22, I97_x000a_DPHHS: I21-I22_x000a__x000a_" tableColumnId="63"/>
      <queryTableField id="17" name="17. Is there documentation of ST segment elevation on ECG performed closest to ED arrival?_x000a_(INITECGINT)" tableColumnId="64"/>
      <queryTableField id="18" name="18. Did the patient receive fibrinolytic (thrombolytic) therapy at this ED?_x000a_(FIBADMIN)" tableColumnId="65"/>
      <queryTableField id="19" name="18a. Select one of the following potential contraindications or reasons for not administering fibrinolytic (thrombolytic) therapy?_x000a_(REASONNOFIBADMIN)" tableColumnId="66"/>
      <queryTableField id="20" name="18b. What was the date  primary fibrinlytic (thrombolytic) therapy was initiated during this hospital stay._x000a_(FIBADMINDT)" tableColumnId="67"/>
      <queryTableField id="21" name="18c. What was the time  primary fibrinlytic (thrombolytic)  therapy was initiated during this hospital stay._x000a_(FIBADMINTM)" tableColumnId="68"/>
      <queryTableField id="22" name="18d. Fibrinolytic (thrombolytic) Date/Time" tableColumnId="69"/>
      <queryTableField id="23" name="19.  &quot;Door to Needle&quot;_x000a_Minutes from ED arrival to fibrinolytics (thrombolytics) given_x000a_" tableColumnId="70"/>
      <queryTableField id="24" name="20.  Is there a reason documented by a physician/APN/PA for a delay in initiating fibrinolytic therapy after hospital arrival?_x000a_(REASONDELFIB)" tableColumnId="71"/>
      <queryTableField id="25" name="21. Received 12 lead ECG from EMS?" tableColumnId="72"/>
      <queryTableField id="26" name="21a. Date 12-lead ECG performed by EMS" tableColumnId="73"/>
      <queryTableField id="27" name="21b. Time 12-lead ECG performed by EMS" tableColumnId="74"/>
      <queryTableField id="28" name="21c. ECG by EMS_x000a_Date/Time" tableColumnId="75"/>
      <queryTableField id="29" name="22. 12-lead ECG performed in ED?" tableColumnId="76"/>
      <queryTableField id="30" name="22a. Date 12-lead ECG performed in the ED._x000a__x000a_" tableColumnId="77"/>
      <queryTableField id="31" name="22b. Time 12-lead ECG performed in the ED_x000a_" tableColumnId="78"/>
      <queryTableField id="32" name="22c. ECG by ED Date/Time" tableColumnId="79"/>
      <queryTableField id="33" name="23. &quot;Door to ECG&quot;_x000a_Minutes from ED arrival to ECG" tableColumnId="80"/>
      <queryTableField id="34" name="24. Did patient receive ASA on arrival?" tableColumnId="81"/>
      <queryTableField id="35" name="25. Was cardiologist consulted?" tableColumnId="82"/>
      <queryTableField id="36" name="25a. What was the date the cardiologist was consulted?" tableColumnId="83"/>
      <queryTableField id="37" name="25b. What was the time  the cardiologist was consulted?" tableColumnId="84"/>
      <queryTableField id="38" name="26. Discharge Disposition_x000a_(DISCHGCODE)_x000a_" tableColumnId="85"/>
      <queryTableField id="39" name="26a. (DISCHGCODE)" tableColumnId="86"/>
      <queryTableField id="40" name="27. Was there documentation the patient was transferred from this facility's emergency department to another facilty for acute coronary intervention?_x000a_(TRANSFERCORINT)" tableColumnId="87"/>
      <queryTableField id="41" name="27a. Date of departure from ED and/or transfer to PCI Center_x000a_(EDDEPARTDT)" tableColumnId="88"/>
      <queryTableField id="42" name="27b. Time of departure from ED and/or transfer to PCI Center_x000a_(EDDEPARTTM)" tableColumnId="89"/>
      <queryTableField id="43" name="27c. Departure from ED and/or transfer to PCI Center _x000a_Date/Time" tableColumnId="90"/>
      <queryTableField id="44" name="28. If transferred, which PCI Center?" tableColumnId="91"/>
      <queryTableField id="45" name="28a. If &quot;Other&quot; in #12, please specify" tableColumnId="92"/>
      <queryTableField id="46" name="28b. Mode of Transfer to PCI" tableColumnId="93"/>
      <queryTableField id="47" name="29. Door In to Door Out_x000a_Minutes from ED arrival to Transfer" tableColumnId="9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table1.xml><?xml version="1.0" encoding="utf-8"?>
<table xmlns="http://schemas.openxmlformats.org/spreadsheetml/2006/main" id="1" name="Table1" displayName="Table1" ref="A1:AU101" totalsRowShown="0" headerRowDxfId="265" dataDxfId="264">
  <autoFilter ref="A1:AU101"/>
  <tableColumns count="47">
    <tableColumn id="9" name="1. Patient Identifier" dataDxfId="263"/>
    <tableColumn id="1" name="2. First Name" dataDxfId="262"/>
    <tableColumn id="2" name="3. Last Name" dataDxfId="261"/>
    <tableColumn id="3" name="4. Gender" dataDxfId="260"/>
    <tableColumn id="4" name="5. DOB" dataDxfId="259"/>
    <tableColumn id="5" name="6. Patient Age_x000a_this will calculate correctly when arrival date is complete_x000a_" dataDxfId="258">
      <calculatedColumnFormula>INT(YEARFRAC(K2,E2))</calculatedColumnFormula>
    </tableColumn>
    <tableColumn id="6" name="7. Race" dataDxfId="257"/>
    <tableColumn id="7" name="8. Hispanic Ethnicity" dataDxfId="256"/>
    <tableColumn id="8" name="9. Postal Code" dataDxfId="255"/>
    <tableColumn id="23" name="10. Patient payment source?_x000a_(PMTSRCE)" dataDxfId="254"/>
    <tableColumn id="10" name="11. Arrival Date" dataDxfId="253"/>
    <tableColumn id="11" name="12. Arrival Time" dataDxfId="252"/>
    <tableColumn id="44" name="13. Arrival Date/Time" dataDxfId="251">
      <calculatedColumnFormula>IF((OR(K2="",L2="")),"",(K2+L2))</calculatedColumnFormula>
    </tableColumn>
    <tableColumn id="22" name="14. How was the patient transported to the ED?" dataDxfId="250"/>
    <tableColumn id="12" name="15.  E/M Code_x000a_(EMCODE)" dataDxfId="249"/>
    <tableColumn id="21" name="16. ICD-10 Principle Diagnosis_x000a_(PRINDX)_x000a_MBQIP: I21 - I22, I97_x000a_DPHHS: I21-I22_x000a__x000a_" dataDxfId="248"/>
    <tableColumn id="24" name="17. Is there documentation of ST segment elevation on ECG performed closest to ED arrival?_x000a_(INITECGINT)" dataDxfId="247"/>
    <tableColumn id="25" name="18. Did the patient receive fibrinolytic (thrombolytic) therapy at this ED?_x000a_(FIBADMIN)" dataDxfId="246"/>
    <tableColumn id="33" name="18a. Select one of the following potential contraindications or reasons for not administering fibrinolytic (thrombolytic) therapy?_x000a_(REASONNOFIBADMIN)" dataDxfId="245"/>
    <tableColumn id="26" name="18b. What was the date  primary fibrinlytic (thrombolytic) therapy was initiated during this hospital stay._x000a_(FIBADMINDT)" dataDxfId="244"/>
    <tableColumn id="27" name="18c. What was the time  primary fibrinlytic (thrombolytic)  therapy was initiated during this hospital stay._x000a_(FIBADMINTM)" dataDxfId="243"/>
    <tableColumn id="45" name="18d. Fibrinolytic (thrombolytic) Date/Time" dataDxfId="242">
      <calculatedColumnFormula>IF((OR(T2="",U2="")),"",(T2+U2))</calculatedColumnFormula>
    </tableColumn>
    <tableColumn id="28" name="19.  &quot;Door to Needle&quot;_x000a_Minutes from ED arrival to fibrinolytics (thrombolytics) given_x000a_" dataDxfId="241">
      <calculatedColumnFormula>(V2-M2)*1440</calculatedColumnFormula>
    </tableColumn>
    <tableColumn id="29" name="20.  Is there a reason documented by a physician/APN/PA for a delay in initiating fibrinolytic therapy after hospital arrival?_x000a_(REASONDELFIB)" dataDxfId="240"/>
    <tableColumn id="34" name="21. Received 12 lead ECG from EMS?" dataDxfId="239"/>
    <tableColumn id="43" name="21a. Date 12-lead ECG performed by EMS" dataDxfId="238"/>
    <tableColumn id="16" name="21b. Time 12-lead ECG performed by EMS" dataDxfId="237"/>
    <tableColumn id="48" name="21c. ECG by EMS_x000a_Date/Time" dataDxfId="236">
      <calculatedColumnFormula>IF((OR(Z2="",AA2="")),"",(Z2+AA2))</calculatedColumnFormula>
    </tableColumn>
    <tableColumn id="35" name="22. 12-lead ECG performed in ED?" dataDxfId="235"/>
    <tableColumn id="36" name="22a. Date 12-lead ECG performed in the ED._x000a__x000a_" dataDxfId="234"/>
    <tableColumn id="37" name="22b. Time 12-lead ECG performed in the ED_x000a_" dataDxfId="233"/>
    <tableColumn id="46" name="22c. ECG by ED Date/Time" dataDxfId="232">
      <calculatedColumnFormula>IF((OR(AD2="",AE2="")),"",(AD2+AE2))</calculatedColumnFormula>
    </tableColumn>
    <tableColumn id="38" name="23. &quot;Door to ECG&quot;_x000a_Minutes from ED arrival to ECG" dataDxfId="231">
      <calculatedColumnFormula>(AF2-M2)*1440</calculatedColumnFormula>
    </tableColumn>
    <tableColumn id="39" name="24. Did patient receive ASA on arrival?" dataDxfId="230"/>
    <tableColumn id="40" name="25. Was cardiologist consulted?" dataDxfId="229"/>
    <tableColumn id="41" name="25a. What was the date the cardiologist was consulted?" dataDxfId="228"/>
    <tableColumn id="42" name="25b. What was the time  the cardiologist was consulted?" dataDxfId="227"/>
    <tableColumn id="13" name="26. Discharge Disposition_x000a_(DISCHGCODE)_x000a_" dataDxfId="226"/>
    <tableColumn id="14" name="26a. (DISCHGCODE)" dataDxfId="225">
      <calculatedColumnFormula>VLOOKUP(AL2,Lookups!$A$16:$B$27,2,0)</calculatedColumnFormula>
    </tableColumn>
    <tableColumn id="30" name="27. Was there documentation the patient was transferred from this facility's emergency department to another facilty for acute coronary intervention?_x000a_(TRANSFERCORINT)" dataDxfId="224"/>
    <tableColumn id="31" name="27a. Date of departure from ED and/or transfer to PCI Center_x000a_(EDDEPARTDT)" dataDxfId="223"/>
    <tableColumn id="32" name="27b. Time of departure from ED and/or transfer to PCI Center_x000a_(EDDEPARTTM)" dataDxfId="222"/>
    <tableColumn id="47" name="27c. Departure from ED and/or transfer to PCI Center _x000a_Date/Time" dataDxfId="221">
      <calculatedColumnFormula>IF((OR(AO2="",AP2="")),"",(AO2+AP2))</calculatedColumnFormula>
    </tableColumn>
    <tableColumn id="17" name="28. If transferred, which PCI Center?" dataDxfId="220"/>
    <tableColumn id="18" name="28a. If &quot;Other&quot; in #12, please specify" dataDxfId="219"/>
    <tableColumn id="19" name="28b. Mode of Transfer to PCI" dataDxfId="218"/>
    <tableColumn id="20" name="29. Door In to Door Out_x000a_Minutes from ED arrival to Transfer" dataDxfId="217">
      <calculatedColumnFormula>(AQ2-M2)*1440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5" name="DPHHS___Jan_Jun_2020" displayName="DPHHS___Jan_Jun_2020" ref="A1:AF2" tableType="queryTable" insertRow="1" totalsRowShown="0" headerRowDxfId="216" dataDxfId="215">
  <autoFilter ref="A1:AF2"/>
  <tableColumns count="32">
    <tableColumn id="1" uniqueName="1" name="1. Patient Identifier" queryTableFieldId="1" dataDxfId="214"/>
    <tableColumn id="2" uniqueName="2" name="16. ICD-10 Principle Diagnosis_x000a_(PRINDX)_x000a_MBQIP: I21 - I22, I97_x000a_DPHHS: I21-I22_x000a__x000a_" queryTableFieldId="2" dataDxfId="213"/>
    <tableColumn id="3" uniqueName="3" name="14. How was the patient transported to the ED?" queryTableFieldId="3" dataDxfId="212"/>
    <tableColumn id="4" uniqueName="4" name="11. Arrival Date" queryTableFieldId="4" dataDxfId="211"/>
    <tableColumn id="5" uniqueName="5" name="12. Arrival Time" queryTableFieldId="5" dataDxfId="210"/>
    <tableColumn id="6" uniqueName="6" name="13. Arrival Date/Time" queryTableFieldId="6" dataDxfId="209"/>
    <tableColumn id="7" uniqueName="7" name="21. Received 12 lead ECG from EMS?" queryTableFieldId="7" dataDxfId="208"/>
    <tableColumn id="8" uniqueName="8" name="21a. Date 12-lead ECG performed by EMS" queryTableFieldId="8" dataDxfId="207"/>
    <tableColumn id="9" uniqueName="9" name="21b. Time 12-lead ECG performed by EMS" queryTableFieldId="9" dataDxfId="206"/>
    <tableColumn id="10" uniqueName="10" name="21c. ECG by EMS_x000a_Date/Time" queryTableFieldId="10" dataDxfId="205"/>
    <tableColumn id="11" uniqueName="11" name="22. 12-lead ECG performed in ED?" queryTableFieldId="11" dataDxfId="204"/>
    <tableColumn id="12" uniqueName="12" name="22a. Date 12-lead ECG performed in the ED._x000a__x000a_" queryTableFieldId="12" dataDxfId="203"/>
    <tableColumn id="13" uniqueName="13" name="22b. Time 12-lead ECG performed in the ED_x000a_" queryTableFieldId="13" dataDxfId="202"/>
    <tableColumn id="14" uniqueName="14" name="22c. ECG by ED Date/Time" queryTableFieldId="14" dataDxfId="201"/>
    <tableColumn id="15" uniqueName="15" name="23. &quot;Door to ECG&quot;_x000a_Minutes from ED arrival to ECG" queryTableFieldId="15" dataDxfId="200"/>
    <tableColumn id="16" uniqueName="16" name="24. Did patient receive ASA on arrival?" queryTableFieldId="16" dataDxfId="199"/>
    <tableColumn id="17" uniqueName="17" name="25. Was cardiologist consulted?" queryTableFieldId="17" dataDxfId="198"/>
    <tableColumn id="18" uniqueName="18" name="25a. What was the date the cardiologist was consulted?" queryTableFieldId="18" dataDxfId="197"/>
    <tableColumn id="19" uniqueName="19" name="25b. What was the time  the cardiologist was consulted?" queryTableFieldId="19" dataDxfId="196"/>
    <tableColumn id="20" uniqueName="20" name="18. Did the patient receive fibrinolytic (thrombolytic) therapy at this ED?_x000a_(FIBADMIN)" queryTableFieldId="20" dataDxfId="195"/>
    <tableColumn id="21" uniqueName="21" name="18b. What was the date  primary fibrinlytic (thrombolytic) therapy was initiated during this hospital stay._x000a_(FIBADMINDT)" queryTableFieldId="21" dataDxfId="194"/>
    <tableColumn id="22" uniqueName="22" name="18c. What was the time  primary fibrinlytic (thrombolytic)  therapy was initiated during this hospital stay._x000a_(FIBADMINTM)" queryTableFieldId="22" dataDxfId="193"/>
    <tableColumn id="23" uniqueName="23" name="18d. Fibrinolytic (thrombolytic) Date/Time" queryTableFieldId="23" dataDxfId="192"/>
    <tableColumn id="24" uniqueName="24" name="19.  &quot;Door to Needle&quot;_x000a_Minutes from ED arrival to fibrinolytics (thrombolytics) given_x000a_" queryTableFieldId="24" dataDxfId="191"/>
    <tableColumn id="25" uniqueName="25" name="26. Discharge Disposition_x000a_(DISCHGCODE)_x000a_" queryTableFieldId="25" dataDxfId="190"/>
    <tableColumn id="26" uniqueName="26" name="27a. Date of departure from ED and/or transfer to PCI Center_x000a_(EDDEPARTDT)" queryTableFieldId="26" dataDxfId="189"/>
    <tableColumn id="27" uniqueName="27" name="27b. Time of departure from ED and/or transfer to PCI Center_x000a_(EDDEPARTTM)" queryTableFieldId="27" dataDxfId="188"/>
    <tableColumn id="28" uniqueName="28" name="27c. Departure from ED and/or transfer to PCI Center _x000a_Date/Time" queryTableFieldId="28" dataDxfId="187"/>
    <tableColumn id="29" uniqueName="29" name="28. If transferred, which PCI Center?" queryTableFieldId="29" dataDxfId="186"/>
    <tableColumn id="30" uniqueName="30" name="28a. If &quot;Other&quot; in #12, please specify" queryTableFieldId="30" dataDxfId="185"/>
    <tableColumn id="31" uniqueName="31" name="29. Door In to Door Out_x000a_Minutes from ED arrival to Transfer" queryTableFieldId="31" dataDxfId="184"/>
    <tableColumn id="32" uniqueName="32" name="28b. Mode of Transfer to PCI" queryTableFieldId="32" dataDxfId="183"/>
  </tableColumns>
  <tableStyleInfo name="TableStyleMedium13" showFirstColumn="0" showLastColumn="0" showRowStripes="1" showColumnStripes="0"/>
</table>
</file>

<file path=xl/tables/table3.xml><?xml version="1.0" encoding="utf-8"?>
<table xmlns="http://schemas.openxmlformats.org/spreadsheetml/2006/main" id="2" name="DPHHS___Jan_Jun_20203" displayName="DPHHS___Jan_Jun_20203" ref="A1:AF2" tableType="queryTable" insertRow="1" totalsRowShown="0" headerRowDxfId="182" dataDxfId="181">
  <autoFilter ref="A1:AF2"/>
  <tableColumns count="32">
    <tableColumn id="1" uniqueName="1" name="1. Patient Identifier" queryTableFieldId="1" dataDxfId="180"/>
    <tableColumn id="2" uniqueName="2" name="16. ICD-10 Principle Diagnosis_x000a_(PRINDX)_x000a_MBQIP: I21 - I22, I97_x000a_DPHHS: I21-I22_x000a__x000a_" queryTableFieldId="2" dataDxfId="179"/>
    <tableColumn id="3" uniqueName="3" name="14. How was the patient transported to the ED?" queryTableFieldId="3" dataDxfId="178"/>
    <tableColumn id="4" uniqueName="4" name="11. Arrival Date" queryTableFieldId="4" dataDxfId="177"/>
    <tableColumn id="5" uniqueName="5" name="12. Arrival Time" queryTableFieldId="5" dataDxfId="176"/>
    <tableColumn id="6" uniqueName="6" name="13. Arrival Date/Time" queryTableFieldId="6" dataDxfId="175"/>
    <tableColumn id="7" uniqueName="7" name="21. Received 12 lead ECG from EMS?" queryTableFieldId="7" dataDxfId="174"/>
    <tableColumn id="8" uniqueName="8" name="21a. Date 12-lead ECG performed by EMS" queryTableFieldId="8" dataDxfId="173"/>
    <tableColumn id="9" uniqueName="9" name="21b. Time 12-lead ECG performed by EMS" queryTableFieldId="9" dataDxfId="172"/>
    <tableColumn id="10" uniqueName="10" name="21c. ECG by EMS_x000a_Date/Time" queryTableFieldId="10" dataDxfId="171"/>
    <tableColumn id="11" uniqueName="11" name="22. 12-lead ECG performed in ED?" queryTableFieldId="11" dataDxfId="170"/>
    <tableColumn id="12" uniqueName="12" name="22a. Date 12-lead ECG performed in the ED._x000a__x000a_" queryTableFieldId="12" dataDxfId="169"/>
    <tableColumn id="13" uniqueName="13" name="22b. Time 12-lead ECG performed in the ED_x000a_" queryTableFieldId="13" dataDxfId="168"/>
    <tableColumn id="14" uniqueName="14" name="22c. ECG by ED Date/Time" queryTableFieldId="14" dataDxfId="167"/>
    <tableColumn id="15" uniqueName="15" name="23. &quot;Door to ECG&quot;_x000a_Minutes from ED arrival to ECG" queryTableFieldId="15" dataDxfId="166"/>
    <tableColumn id="16" uniqueName="16" name="24. Did patient receive ASA on arrival?" queryTableFieldId="16" dataDxfId="165"/>
    <tableColumn id="17" uniqueName="17" name="25. Was cardiologist consulted?" queryTableFieldId="17" dataDxfId="164"/>
    <tableColumn id="18" uniqueName="18" name="25a. What was the date the cardiologist was consulted?" queryTableFieldId="18" dataDxfId="163"/>
    <tableColumn id="19" uniqueName="19" name="25b. What was the time  the cardiologist was consulted?" queryTableFieldId="19" dataDxfId="162"/>
    <tableColumn id="20" uniqueName="20" name="18. Did the patient receive fibrinolytic (thrombolytic) therapy at this ED?_x000a_(FIBADMIN)" queryTableFieldId="20" dataDxfId="161"/>
    <tableColumn id="21" uniqueName="21" name="18b. What was the date  primary fibrinlytic (thrombolytic) therapy was initiated during this hospital stay._x000a_(FIBADMINDT)" queryTableFieldId="21" dataDxfId="160"/>
    <tableColumn id="22" uniqueName="22" name="18c. What was the time  primary fibrinlytic (thrombolytic)  therapy was initiated during this hospital stay._x000a_(FIBADMINTM)" queryTableFieldId="22" dataDxfId="159"/>
    <tableColumn id="23" uniqueName="23" name="18d. Fibrinolytic (thrombolytic) Date/Time" queryTableFieldId="23" dataDxfId="158"/>
    <tableColumn id="24" uniqueName="24" name="19.  &quot;Door to Needle&quot;_x000a_Minutes from ED arrival to fibrinolytics (thrombolytics) given_x000a_" queryTableFieldId="24" dataDxfId="157"/>
    <tableColumn id="25" uniqueName="25" name="26. Discharge Disposition_x000a_(DISCHGCODE)_x000a_" queryTableFieldId="25" dataDxfId="156"/>
    <tableColumn id="26" uniqueName="26" name="27a. Date of departure from ED and/or transfer to PCI Center_x000a_(EDDEPARTDT)" queryTableFieldId="26" dataDxfId="155"/>
    <tableColumn id="27" uniqueName="27" name="27b. Time of departure from ED and/or transfer to PCI Center_x000a_(EDDEPARTTM)" queryTableFieldId="27" dataDxfId="154"/>
    <tableColumn id="28" uniqueName="28" name="27c. Departure from ED and/or transfer to PCI Center _x000a_Date/Time" queryTableFieldId="28" dataDxfId="153"/>
    <tableColumn id="29" uniqueName="29" name="28. If transferred, which PCI Center?" queryTableFieldId="29" dataDxfId="152"/>
    <tableColumn id="30" uniqueName="30" name="28a. If &quot;Other&quot; in #12, please specify" queryTableFieldId="30" dataDxfId="151"/>
    <tableColumn id="31" uniqueName="31" name="29. Door In to Door Out_x000a_Minutes from ED arrival to Transfer" queryTableFieldId="31" dataDxfId="150"/>
    <tableColumn id="32" uniqueName="32" name="28b. Mode of Transfer to PCI" queryTableFieldId="32" dataDxfId="149"/>
  </tableColumns>
  <tableStyleInfo name="TableStyleMedium13" showFirstColumn="0" showLastColumn="0" showRowStripes="1" showColumnStripes="0"/>
</table>
</file>

<file path=xl/tables/table4.xml><?xml version="1.0" encoding="utf-8"?>
<table xmlns="http://schemas.openxmlformats.org/spreadsheetml/2006/main" id="8" name="MBQIP_1Q_20" displayName="MBQIP_1Q_20" ref="A1:W2" tableType="queryTable" insertRow="1" totalsRowShown="0" headerRowDxfId="148" dataDxfId="147">
  <autoFilter ref="A1:W2"/>
  <tableColumns count="23">
    <tableColumn id="1" uniqueName="1" name="2. First Name" queryTableFieldId="1" dataDxfId="146"/>
    <tableColumn id="2" uniqueName="2" name="3. Last Name" queryTableFieldId="2" dataDxfId="145"/>
    <tableColumn id="3" uniqueName="3" name="4. Gender" queryTableFieldId="3" dataDxfId="144"/>
    <tableColumn id="4" uniqueName="4" name="5. DOB" queryTableFieldId="4" dataDxfId="143"/>
    <tableColumn id="5" uniqueName="5" name="6. Patient Age_x000a_this will calculate correctly when arrival date is complete_x000a_" queryTableFieldId="5" dataDxfId="142"/>
    <tableColumn id="6" uniqueName="6" name="7. Race" queryTableFieldId="6" dataDxfId="141"/>
    <tableColumn id="7" uniqueName="7" name="8. Hispanic Ethnicity" queryTableFieldId="7" dataDxfId="140"/>
    <tableColumn id="8" uniqueName="8" name="9. Postal Code" queryTableFieldId="8" dataDxfId="139"/>
    <tableColumn id="9" uniqueName="9" name="1. Patient Identifier" queryTableFieldId="9" dataDxfId="138"/>
    <tableColumn id="10" uniqueName="10" name="11. Arrival Date" queryTableFieldId="10" dataDxfId="137"/>
    <tableColumn id="11" uniqueName="11" name="12. Arrival Time" queryTableFieldId="11" dataDxfId="0"/>
    <tableColumn id="12" uniqueName="12" name="15.  E/M Code_x000a_(EMCODE)" queryTableFieldId="12" dataDxfId="136"/>
    <tableColumn id="13" uniqueName="13" name="26a. (DISCHGCODE)" queryTableFieldId="13" dataDxfId="135"/>
    <tableColumn id="14" uniqueName="14" name="16. ICD-10 Principle Diagnosis_x000a_(PRINDX)_x000a_MBQIP: I21 - I22, I97_x000a_DPHHS: I21-I22_x000a__x000a_" queryTableFieldId="14" dataDxfId="134"/>
    <tableColumn id="15" uniqueName="15" name="10. Patient payment source?_x000a_(PMTSRCE)" queryTableFieldId="15" dataDxfId="133"/>
    <tableColumn id="16" uniqueName="16" name="17. Is there documentation of ST segment elevation on ECG performed closest to ED arrival?_x000a_(INITECGINT)" queryTableFieldId="16" dataDxfId="132"/>
    <tableColumn id="17" uniqueName="17" name="18. Did the patient receive fibrinolytic (thrombolytic) therapy at this ED?_x000a_(FIBADMIN)" queryTableFieldId="17" dataDxfId="131"/>
    <tableColumn id="18" uniqueName="18" name="18d. Fibrinolytic (thrombolytic) Date/Time" queryTableFieldId="18" dataDxfId="130"/>
    <tableColumn id="19" uniqueName="19" name="20.  Is there a reason documented by a physician/APN/PA for a delay in initiating fibrinolytic therapy after hospital arrival?_x000a_(REASONDELFIB)" queryTableFieldId="19" dataDxfId="129"/>
    <tableColumn id="20" uniqueName="20" name="27. Was there documentation the patient was transferred from this facility's emergency department to another facilty for acute coronary intervention?_x000a_(TRANSFERCORINT)" queryTableFieldId="20" dataDxfId="128"/>
    <tableColumn id="21" uniqueName="21" name="27c. Departure from ED and/or transfer to PCI Center _x000a_Date/Time" queryTableFieldId="21" dataDxfId="127"/>
    <tableColumn id="22" uniqueName="22" name="18a. Select one of the following potential contraindications or reasons for not administering fibrinolytic (thrombolytic) therapy?_x000a_(REASONNOFIBADMIN)" queryTableFieldId="22" dataDxfId="126"/>
    <tableColumn id="23" uniqueName="23" name="29. Door In to Door Out_x000a_Minutes from ED arrival to Transfer" queryTableFieldId="23" dataDxfId="125"/>
  </tableColumns>
  <tableStyleInfo name="TableStyleMedium7" showFirstColumn="0" showLastColumn="0" showRowStripes="1" showColumnStripes="0"/>
</table>
</file>

<file path=xl/tables/table5.xml><?xml version="1.0" encoding="utf-8"?>
<table xmlns="http://schemas.openxmlformats.org/spreadsheetml/2006/main" id="3" name="MBQIP_2Q21" displayName="MBQIP_2Q21" ref="A1:W2" tableType="queryTable" insertRow="1" totalsRowShown="0" headerRowDxfId="124" dataDxfId="123">
  <autoFilter ref="A1:W2"/>
  <tableColumns count="23">
    <tableColumn id="1" uniqueName="1" name="2. First Name" queryTableFieldId="1" dataDxfId="122"/>
    <tableColumn id="2" uniqueName="2" name="3. Last Name" queryTableFieldId="2" dataDxfId="121"/>
    <tableColumn id="3" uniqueName="3" name="4. Gender" queryTableFieldId="3" dataDxfId="120"/>
    <tableColumn id="4" uniqueName="4" name="5. DOB" queryTableFieldId="4" dataDxfId="119"/>
    <tableColumn id="5" uniqueName="5" name="6. Patient Age_x000a_this will calculate correctly when arrival date is complete_x000a_" queryTableFieldId="5" dataDxfId="118"/>
    <tableColumn id="6" uniqueName="6" name="7. Race" queryTableFieldId="6" dataDxfId="117"/>
    <tableColumn id="7" uniqueName="7" name="8. Hispanic Ethnicity" queryTableFieldId="7" dataDxfId="116"/>
    <tableColumn id="8" uniqueName="8" name="9. Postal Code" queryTableFieldId="8" dataDxfId="115"/>
    <tableColumn id="9" uniqueName="9" name="1. Patient Identifier" queryTableFieldId="9" dataDxfId="114"/>
    <tableColumn id="10" uniqueName="10" name="11. Arrival Date" queryTableFieldId="10" dataDxfId="113"/>
    <tableColumn id="11" uniqueName="11" name="12. Arrival Time" queryTableFieldId="11" dataDxfId="112"/>
    <tableColumn id="12" uniqueName="12" name="15.  E/M Code_x000a_(EMCODE)" queryTableFieldId="12" dataDxfId="111"/>
    <tableColumn id="13" uniqueName="13" name="26a. (DISCHGCODE)" queryTableFieldId="13" dataDxfId="110"/>
    <tableColumn id="14" uniqueName="14" name="16. ICD-10 Principle Diagnosis_x000a_(PRINDX)_x000a_MBQIP: I21 - I22, I97_x000a_DPHHS: I21-I22_x000a__x000a_" queryTableFieldId="14" dataDxfId="109"/>
    <tableColumn id="15" uniqueName="15" name="10. Patient payment source?_x000a_(PMTSRCE)" queryTableFieldId="15" dataDxfId="108"/>
    <tableColumn id="16" uniqueName="16" name="17. Is there documentation of ST segment elevation on ECG performed closest to ED arrival?_x000a_(INITECGINT)" queryTableFieldId="16" dataDxfId="107"/>
    <tableColumn id="17" uniqueName="17" name="18. Did the patient receive fibrinolytic (thrombolytic) therapy at this ED?_x000a_(FIBADMIN)" queryTableFieldId="17" dataDxfId="106"/>
    <tableColumn id="18" uniqueName="18" name="18d. Fibrinolytic (thrombolytic) Date/Time" queryTableFieldId="18" dataDxfId="105"/>
    <tableColumn id="19" uniqueName="19" name="20.  Is there a reason documented by a physician/APN/PA for a delay in initiating fibrinolytic therapy after hospital arrival?_x000a_(REASONDELFIB)" queryTableFieldId="19" dataDxfId="104"/>
    <tableColumn id="20" uniqueName="20" name="27. Was there documentation the patient was transferred from this facility's emergency department to another facilty for acute coronary intervention?_x000a_(TRANSFERCORINT)" queryTableFieldId="20" dataDxfId="103"/>
    <tableColumn id="21" uniqueName="21" name="27c. Departure from ED and/or transfer to PCI Center _x000a_Date/Time" queryTableFieldId="21" dataDxfId="102"/>
    <tableColumn id="22" uniqueName="22" name="18a. Select one of the following potential contraindications or reasons for not administering fibrinolytic (thrombolytic) therapy?_x000a_(REASONNOFIBADMIN)" queryTableFieldId="22" dataDxfId="101"/>
    <tableColumn id="23" uniqueName="23" name="29. Door In to Door Out_x000a_Minutes from ED arrival to Transfer" queryTableFieldId="23" dataDxfId="100"/>
  </tableColumns>
  <tableStyleInfo name="TableStyleMedium7" showFirstColumn="0" showLastColumn="0" showRowStripes="1" showColumnStripes="0"/>
</table>
</file>

<file path=xl/tables/table6.xml><?xml version="1.0" encoding="utf-8"?>
<table xmlns="http://schemas.openxmlformats.org/spreadsheetml/2006/main" id="6" name="MBQIP_1Q_2047" displayName="MBQIP_1Q_2047" ref="A1:W2" tableType="queryTable" insertRow="1" totalsRowShown="0" headerRowDxfId="99" dataDxfId="98">
  <autoFilter ref="A1:W2"/>
  <tableColumns count="23">
    <tableColumn id="1" uniqueName="1" name="2. First Name" queryTableFieldId="1" dataDxfId="97"/>
    <tableColumn id="2" uniqueName="2" name="3. Last Name" queryTableFieldId="2" dataDxfId="96"/>
    <tableColumn id="3" uniqueName="3" name="4. Gender" queryTableFieldId="3" dataDxfId="95"/>
    <tableColumn id="4" uniqueName="4" name="5. DOB" queryTableFieldId="4" dataDxfId="94"/>
    <tableColumn id="5" uniqueName="5" name="6. Patient Age_x000a_this will calculate correctly when arrival date is complete_x000a_" queryTableFieldId="5" dataDxfId="93"/>
    <tableColumn id="6" uniqueName="6" name="7. Race" queryTableFieldId="6" dataDxfId="92"/>
    <tableColumn id="7" uniqueName="7" name="8. Hispanic Ethnicity" queryTableFieldId="7" dataDxfId="91"/>
    <tableColumn id="8" uniqueName="8" name="9. Postal Code" queryTableFieldId="8" dataDxfId="90"/>
    <tableColumn id="9" uniqueName="9" name="1. Patient Identifier" queryTableFieldId="9" dataDxfId="89"/>
    <tableColumn id="10" uniqueName="10" name="11. Arrival Date" queryTableFieldId="10" dataDxfId="88"/>
    <tableColumn id="11" uniqueName="11" name="12. Arrival Time" queryTableFieldId="11" dataDxfId="87"/>
    <tableColumn id="12" uniqueName="12" name="15.  E/M Code_x000a_(EMCODE)" queryTableFieldId="12" dataDxfId="86"/>
    <tableColumn id="13" uniqueName="13" name="26a. (DISCHGCODE)" queryTableFieldId="13" dataDxfId="85"/>
    <tableColumn id="14" uniqueName="14" name="16. ICD-10 Principle Diagnosis_x000a_(PRINDX)_x000a_MBQIP: I21 - I22, I97_x000a_DPHHS: I21-I22_x000a__x000a_" queryTableFieldId="14" dataDxfId="84"/>
    <tableColumn id="15" uniqueName="15" name="10. Patient payment source?_x000a_(PMTSRCE)" queryTableFieldId="15" dataDxfId="83"/>
    <tableColumn id="16" uniqueName="16" name="17. Is there documentation of ST segment elevation on ECG performed closest to ED arrival?_x000a_(INITECGINT)" queryTableFieldId="16" dataDxfId="82"/>
    <tableColumn id="17" uniqueName="17" name="18. Did the patient receive fibrinolytic (thrombolytic) therapy at this ED?_x000a_(FIBADMIN)" queryTableFieldId="17" dataDxfId="81"/>
    <tableColumn id="18" uniqueName="18" name="18d. Fibrinolytic (thrombolytic) Date/Time" queryTableFieldId="18" dataDxfId="80"/>
    <tableColumn id="19" uniqueName="19" name="20.  Is there a reason documented by a physician/APN/PA for a delay in initiating fibrinolytic therapy after hospital arrival?_x000a_(REASONDELFIB)" queryTableFieldId="19" dataDxfId="79"/>
    <tableColumn id="20" uniqueName="20" name="27. Was there documentation the patient was transferred from this facility's emergency department to another facilty for acute coronary intervention?_x000a_(TRANSFERCORINT)" queryTableFieldId="20" dataDxfId="78"/>
    <tableColumn id="21" uniqueName="21" name="27c. Departure from ED and/or transfer to PCI Center _x000a_Date/Time" queryTableFieldId="21" dataDxfId="77"/>
    <tableColumn id="22" uniqueName="22" name="18a. Select one of the following potential contraindications or reasons for not administering fibrinolytic (thrombolytic) therapy?_x000a_(REASONNOFIBADMIN)" queryTableFieldId="22" dataDxfId="76"/>
    <tableColumn id="23" uniqueName="23" name="29. Door In to Door Out_x000a_Minutes from ED arrival to Transfer" queryTableFieldId="23" dataDxfId="75"/>
  </tableColumns>
  <tableStyleInfo name="TableStyleMedium7" showFirstColumn="0" showLastColumn="0" showRowStripes="1" showColumnStripes="0"/>
</table>
</file>

<file path=xl/tables/table7.xml><?xml version="1.0" encoding="utf-8"?>
<table xmlns="http://schemas.openxmlformats.org/spreadsheetml/2006/main" id="7" name="MBQIP_1Q_20478" displayName="MBQIP_1Q_20478" ref="A1:W2" tableType="queryTable" insertRow="1" totalsRowShown="0" headerRowDxfId="74" dataDxfId="73">
  <autoFilter ref="A1:W2"/>
  <tableColumns count="23">
    <tableColumn id="1" uniqueName="1" name="2. First Name" queryTableFieldId="1" dataDxfId="72"/>
    <tableColumn id="2" uniqueName="2" name="3. Last Name" queryTableFieldId="2" dataDxfId="71"/>
    <tableColumn id="3" uniqueName="3" name="4. Gender" queryTableFieldId="3" dataDxfId="70"/>
    <tableColumn id="4" uniqueName="4" name="5. DOB" queryTableFieldId="4" dataDxfId="69"/>
    <tableColumn id="5" uniqueName="5" name="6. Patient Age_x000a_this will calculate correctly when arrival date is complete_x000a_" queryTableFieldId="5" dataDxfId="68"/>
    <tableColumn id="6" uniqueName="6" name="7. Race" queryTableFieldId="6" dataDxfId="67"/>
    <tableColumn id="7" uniqueName="7" name="8. Hispanic Ethnicity" queryTableFieldId="7" dataDxfId="66"/>
    <tableColumn id="8" uniqueName="8" name="9. Postal Code" queryTableFieldId="8" dataDxfId="65"/>
    <tableColumn id="9" uniqueName="9" name="1. Patient Identifier" queryTableFieldId="9" dataDxfId="64"/>
    <tableColumn id="10" uniqueName="10" name="11. Arrival Date" queryTableFieldId="10" dataDxfId="63"/>
    <tableColumn id="11" uniqueName="11" name="12. Arrival Time" queryTableFieldId="11" dataDxfId="62"/>
    <tableColumn id="12" uniqueName="12" name="15.  E/M Code_x000a_(EMCODE)" queryTableFieldId="12" dataDxfId="61"/>
    <tableColumn id="13" uniqueName="13" name="26a. (DISCHGCODE)" queryTableFieldId="13" dataDxfId="60"/>
    <tableColumn id="14" uniqueName="14" name="16. ICD-10 Principle Diagnosis_x000a_(PRINDX)_x000a_MBQIP: I21 - I22, I97_x000a_DPHHS: I21-I22_x000a__x000a_" queryTableFieldId="14" dataDxfId="59"/>
    <tableColumn id="15" uniqueName="15" name="10. Patient payment source?_x000a_(PMTSRCE)" queryTableFieldId="15" dataDxfId="58"/>
    <tableColumn id="16" uniqueName="16" name="17. Is there documentation of ST segment elevation on ECG performed closest to ED arrival?_x000a_(INITECGINT)" queryTableFieldId="16" dataDxfId="57"/>
    <tableColumn id="17" uniqueName="17" name="18. Did the patient receive fibrinolytic (thrombolytic) therapy at this ED?_x000a_(FIBADMIN)" queryTableFieldId="17" dataDxfId="56"/>
    <tableColumn id="18" uniqueName="18" name="18d. Fibrinolytic (thrombolytic) Date/Time" queryTableFieldId="18" dataDxfId="55"/>
    <tableColumn id="19" uniqueName="19" name="20.  Is there a reason documented by a physician/APN/PA for a delay in initiating fibrinolytic therapy after hospital arrival?_x000a_(REASONDELFIB)" queryTableFieldId="19" dataDxfId="54"/>
    <tableColumn id="20" uniqueName="20" name="27. Was there documentation the patient was transferred from this facility's emergency department to another facilty for acute coronary intervention?_x000a_(TRANSFERCORINT)" queryTableFieldId="20" dataDxfId="53"/>
    <tableColumn id="21" uniqueName="21" name="27c. Departure from ED and/or transfer to PCI Center _x000a_Date/Time" queryTableFieldId="21" dataDxfId="52"/>
    <tableColumn id="22" uniqueName="22" name="18a. Select one of the following potential contraindications or reasons for not administering fibrinolytic (thrombolytic) therapy?_x000a_(REASONNOFIBADMIN)" queryTableFieldId="22" dataDxfId="51"/>
    <tableColumn id="23" uniqueName="23" name="29. Door In to Door Out_x000a_Minutes from ED arrival to Transfer" queryTableFieldId="23" dataDxfId="50"/>
  </tableColumns>
  <tableStyleInfo name="TableStyleMedium7" showFirstColumn="0" showLastColumn="0" showRowStripes="1" showColumnStripes="0"/>
</table>
</file>

<file path=xl/tables/table8.xml><?xml version="1.0" encoding="utf-8"?>
<table xmlns="http://schemas.openxmlformats.org/spreadsheetml/2006/main" id="4" name="MBQIP_1Q7845" displayName="MBQIP_1Q7845" ref="A1:AU101" tableType="queryTable" totalsRowShown="0" headerRowDxfId="49" dataDxfId="48">
  <autoFilter ref="A1:AU101"/>
  <tableColumns count="47">
    <tableColumn id="48" uniqueName="48" name="1. Patient Identifier" queryTableFieldId="1" dataDxfId="47"/>
    <tableColumn id="49" uniqueName="49" name="2. First Name" queryTableFieldId="2" dataDxfId="46"/>
    <tableColumn id="50" uniqueName="50" name="3. Last Name" queryTableFieldId="3" dataDxfId="45"/>
    <tableColumn id="51" uniqueName="51" name="4. Gender" queryTableFieldId="4" dataDxfId="44"/>
    <tableColumn id="52" uniqueName="52" name="5. DOB" queryTableFieldId="5" dataDxfId="43"/>
    <tableColumn id="53" uniqueName="53" name="6. Patient Age_x000a_this will calculate correctly when arrival date is complete_x000a_" queryTableFieldId="6" dataDxfId="42"/>
    <tableColumn id="54" uniqueName="54" name="7. Race" queryTableFieldId="7" dataDxfId="41"/>
    <tableColumn id="55" uniqueName="55" name="8. Hispanic Ethnicity" queryTableFieldId="8" dataDxfId="40"/>
    <tableColumn id="56" uniqueName="56" name="9. Postal Code" queryTableFieldId="9" dataDxfId="39"/>
    <tableColumn id="57" uniqueName="57" name="10. Patient payment source?_x000a_(PMTSRCE)" queryTableFieldId="10" dataDxfId="38"/>
    <tableColumn id="58" uniqueName="58" name="11. Arrival Date" queryTableFieldId="11" dataDxfId="37"/>
    <tableColumn id="59" uniqueName="59" name="12. Arrival Time" queryTableFieldId="12" dataDxfId="36"/>
    <tableColumn id="60" uniqueName="60" name="13. Arrival Date/Time" queryTableFieldId="13" dataDxfId="35"/>
    <tableColumn id="61" uniqueName="61" name="14. How was the patient transported to the ED?" queryTableFieldId="14" dataDxfId="34"/>
    <tableColumn id="62" uniqueName="62" name="15.  E/M Code_x000a_(EMCODE)" queryTableFieldId="15" dataDxfId="33"/>
    <tableColumn id="63" uniqueName="63" name="16. ICD-10 Principle Diagnosis_x000a_(PRINDX)_x000a_MBQIP: I21 - I22, I97_x000a_DPHHS: I21-I22_x000a__x000a_" queryTableFieldId="16" dataDxfId="32"/>
    <tableColumn id="64" uniqueName="64" name="17. Is there documentation of ST segment elevation on ECG performed closest to ED arrival?_x000a_(INITECGINT)" queryTableFieldId="17" dataDxfId="31"/>
    <tableColumn id="65" uniqueName="65" name="18. Did the patient receive fibrinolytic (thrombolytic) therapy at this ED?_x000a_(FIBADMIN)" queryTableFieldId="18" dataDxfId="30"/>
    <tableColumn id="66" uniqueName="66" name="18a. Select one of the following potential contraindications or reasons for not administering fibrinolytic (thrombolytic) therapy?_x000a_(REASONNOFIBADMIN)" queryTableFieldId="19" dataDxfId="29"/>
    <tableColumn id="67" uniqueName="67" name="18b. What was the date  primary fibrinlytic (thrombolytic) therapy was initiated during this hospital stay._x000a_(FIBADMINDT)" queryTableFieldId="20" dataDxfId="28"/>
    <tableColumn id="68" uniqueName="68" name="18c. What was the time  primary fibrinlytic (thrombolytic)  therapy was initiated during this hospital stay._x000a_(FIBADMINTM)" queryTableFieldId="21" dataDxfId="27"/>
    <tableColumn id="69" uniqueName="69" name="18d. Fibrinolytic (thrombolytic) Date/Time" queryTableFieldId="22" dataDxfId="26"/>
    <tableColumn id="70" uniqueName="70" name="19.  &quot;Door to Needle&quot;_x000a_Minutes from ED arrival to fibrinolytics (thrombolytics) given_x000a_" queryTableFieldId="23" dataDxfId="25"/>
    <tableColumn id="71" uniqueName="71" name="20.  Is there a reason documented by a physician/APN/PA for a delay in initiating fibrinolytic therapy after hospital arrival?_x000a_(REASONDELFIB)" queryTableFieldId="24" dataDxfId="24"/>
    <tableColumn id="72" uniqueName="72" name="21. Received 12 lead ECG from EMS?" queryTableFieldId="25" dataDxfId="23"/>
    <tableColumn id="73" uniqueName="73" name="21a. Date 12-lead ECG performed by EMS" queryTableFieldId="26" dataDxfId="22"/>
    <tableColumn id="74" uniqueName="74" name="21b. Time 12-lead ECG performed by EMS" queryTableFieldId="27" dataDxfId="21"/>
    <tableColumn id="75" uniqueName="75" name="21c. ECG by EMS_x000a_Date/Time" queryTableFieldId="28" dataDxfId="20"/>
    <tableColumn id="76" uniqueName="76" name="22. 12-lead ECG performed in ED?" queryTableFieldId="29" dataDxfId="19"/>
    <tableColumn id="77" uniqueName="77" name="22a. Date 12-lead ECG performed in the ED._x000a__x000a_" queryTableFieldId="30" dataDxfId="18"/>
    <tableColumn id="78" uniqueName="78" name="22b. Time 12-lead ECG performed in the ED_x000a_" queryTableFieldId="31" dataDxfId="17"/>
    <tableColumn id="79" uniqueName="79" name="22c. ECG by ED Date/Time" queryTableFieldId="32" dataDxfId="16"/>
    <tableColumn id="80" uniqueName="80" name="23. &quot;Door to ECG&quot;_x000a_Minutes from ED arrival to ECG" queryTableFieldId="33" dataDxfId="15"/>
    <tableColumn id="81" uniqueName="81" name="24. Did patient receive ASA on arrival?" queryTableFieldId="34" dataDxfId="14"/>
    <tableColumn id="82" uniqueName="82" name="25. Was cardiologist consulted?" queryTableFieldId="35" dataDxfId="13"/>
    <tableColumn id="83" uniqueName="83" name="25a. What was the date the cardiologist was consulted?" queryTableFieldId="36" dataDxfId="12"/>
    <tableColumn id="84" uniqueName="84" name="25b. What was the time  the cardiologist was consulted?" queryTableFieldId="37" dataDxfId="11"/>
    <tableColumn id="85" uniqueName="85" name="26. Discharge Disposition_x000a_(DISCHGCODE)_x000a_" queryTableFieldId="38" dataDxfId="10"/>
    <tableColumn id="86" uniqueName="86" name="26a. (DISCHGCODE)" queryTableFieldId="39" dataDxfId="9"/>
    <tableColumn id="87" uniqueName="87" name="27. Was there documentation the patient was transferred from this facility's emergency department to another facilty for acute coronary intervention?_x000a_(TRANSFERCORINT)" queryTableFieldId="40" dataDxfId="8"/>
    <tableColumn id="88" uniqueName="88" name="27a. Date of departure from ED and/or transfer to PCI Center_x000a_(EDDEPARTDT)" queryTableFieldId="41" dataDxfId="7"/>
    <tableColumn id="89" uniqueName="89" name="27b. Time of departure from ED and/or transfer to PCI Center_x000a_(EDDEPARTTM)" queryTableFieldId="42" dataDxfId="6"/>
    <tableColumn id="90" uniqueName="90" name="27c. Departure from ED and/or transfer to PCI Center _x000a_Date/Time" queryTableFieldId="43" dataDxfId="5"/>
    <tableColumn id="91" uniqueName="91" name="28. If transferred, which PCI Center?" queryTableFieldId="44" dataDxfId="4"/>
    <tableColumn id="92" uniqueName="92" name="28a. If &quot;Other&quot; in #12, please specify" queryTableFieldId="45" dataDxfId="3"/>
    <tableColumn id="93" uniqueName="93" name="28b. Mode of Transfer to PCI" queryTableFieldId="46" dataDxfId="2"/>
    <tableColumn id="94" uniqueName="94" name="29. Door In to Door Out_x000a_Minutes from ED arrival to Transfer" queryTableFieldId="47" dataDxfId="1"/>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9"/>
  <sheetViews>
    <sheetView topLeftCell="A16" workbookViewId="0">
      <selection activeCell="D29" sqref="D29:E29"/>
    </sheetView>
  </sheetViews>
  <sheetFormatPr defaultRowHeight="15" x14ac:dyDescent="0.25"/>
  <cols>
    <col min="1" max="1" width="28.85546875" style="41" customWidth="1"/>
    <col min="2" max="2" width="25.7109375" style="41" customWidth="1"/>
    <col min="3" max="3" width="30" style="41" customWidth="1"/>
    <col min="4" max="4" width="25.7109375" style="41" customWidth="1"/>
    <col min="5" max="5" width="28.140625" style="41" customWidth="1"/>
    <col min="6" max="6" width="28.28515625" customWidth="1"/>
    <col min="7" max="8" width="25.7109375" customWidth="1"/>
  </cols>
  <sheetData>
    <row r="1" spans="1:5" ht="18.75" x14ac:dyDescent="0.25">
      <c r="A1" s="53" t="s">
        <v>116</v>
      </c>
    </row>
    <row r="3" spans="1:5" ht="48" customHeight="1" x14ac:dyDescent="0.25">
      <c r="A3" s="54" t="s">
        <v>117</v>
      </c>
      <c r="B3" s="96" t="s">
        <v>134</v>
      </c>
      <c r="C3" s="96"/>
      <c r="D3" s="96"/>
      <c r="E3" s="97"/>
    </row>
    <row r="5" spans="1:5" x14ac:dyDescent="0.25">
      <c r="A5" s="55" t="s">
        <v>120</v>
      </c>
      <c r="B5" s="98" t="s">
        <v>175</v>
      </c>
      <c r="C5" s="98"/>
      <c r="D5" s="98"/>
      <c r="E5" s="99"/>
    </row>
    <row r="6" spans="1:5" x14ac:dyDescent="0.25">
      <c r="A6" s="46"/>
      <c r="B6" s="52" t="s">
        <v>118</v>
      </c>
      <c r="C6" s="47"/>
      <c r="D6" s="47"/>
      <c r="E6" s="48"/>
    </row>
    <row r="7" spans="1:5" x14ac:dyDescent="0.25">
      <c r="A7" s="49"/>
      <c r="B7" s="56" t="s">
        <v>119</v>
      </c>
      <c r="C7" s="44"/>
      <c r="D7" s="44"/>
      <c r="E7" s="50"/>
    </row>
    <row r="9" spans="1:5" x14ac:dyDescent="0.25">
      <c r="A9" s="55" t="s">
        <v>121</v>
      </c>
      <c r="B9" s="100" t="s">
        <v>139</v>
      </c>
      <c r="C9" s="100"/>
      <c r="D9" s="100"/>
      <c r="E9" s="101"/>
    </row>
    <row r="10" spans="1:5" x14ac:dyDescent="0.25">
      <c r="A10" s="46"/>
      <c r="B10" s="47"/>
      <c r="C10" s="47"/>
      <c r="D10" s="47"/>
      <c r="E10" s="48"/>
    </row>
    <row r="11" spans="1:5" x14ac:dyDescent="0.25">
      <c r="A11" s="57" t="s">
        <v>122</v>
      </c>
      <c r="B11" s="47"/>
      <c r="C11" s="47"/>
      <c r="D11" s="47"/>
      <c r="E11" s="48"/>
    </row>
    <row r="12" spans="1:5" ht="59.25" customHeight="1" x14ac:dyDescent="0.25">
      <c r="A12" s="58" t="s">
        <v>123</v>
      </c>
      <c r="B12" s="94" t="s">
        <v>140</v>
      </c>
      <c r="C12" s="94"/>
      <c r="D12" s="94"/>
      <c r="E12" s="95"/>
    </row>
    <row r="13" spans="1:5" x14ac:dyDescent="0.25">
      <c r="A13" s="58"/>
      <c r="B13" s="47" t="s">
        <v>124</v>
      </c>
      <c r="C13" s="47"/>
      <c r="D13" s="47"/>
      <c r="E13" s="48"/>
    </row>
    <row r="14" spans="1:5" x14ac:dyDescent="0.25">
      <c r="A14" s="58"/>
      <c r="B14" s="51" t="s">
        <v>125</v>
      </c>
      <c r="C14" s="51" t="s">
        <v>23</v>
      </c>
      <c r="D14" s="51" t="s">
        <v>127</v>
      </c>
      <c r="E14" s="48"/>
    </row>
    <row r="15" spans="1:5" x14ac:dyDescent="0.25">
      <c r="A15" s="58"/>
      <c r="B15" s="51" t="s">
        <v>22</v>
      </c>
      <c r="C15" s="51" t="s">
        <v>24</v>
      </c>
      <c r="D15" s="51" t="s">
        <v>94</v>
      </c>
      <c r="E15" s="48"/>
    </row>
    <row r="16" spans="1:5" x14ac:dyDescent="0.25">
      <c r="A16" s="58"/>
      <c r="B16" s="51" t="s">
        <v>92</v>
      </c>
      <c r="C16" s="51" t="s">
        <v>126</v>
      </c>
      <c r="D16" s="51" t="s">
        <v>91</v>
      </c>
      <c r="E16" s="48"/>
    </row>
    <row r="17" spans="1:8" x14ac:dyDescent="0.25">
      <c r="A17" s="58"/>
      <c r="B17" s="47"/>
      <c r="C17" s="47"/>
      <c r="D17" s="47"/>
      <c r="E17" s="48"/>
    </row>
    <row r="18" spans="1:8" x14ac:dyDescent="0.25">
      <c r="A18" s="58" t="s">
        <v>133</v>
      </c>
      <c r="B18" s="102" t="s">
        <v>128</v>
      </c>
      <c r="C18" s="102"/>
      <c r="D18" s="102"/>
      <c r="E18" s="103"/>
    </row>
    <row r="19" spans="1:8" x14ac:dyDescent="0.25">
      <c r="A19" s="58"/>
      <c r="B19" s="47"/>
      <c r="C19" s="47"/>
      <c r="D19" s="47"/>
      <c r="E19" s="48"/>
    </row>
    <row r="20" spans="1:8" ht="30" customHeight="1" x14ac:dyDescent="0.25">
      <c r="A20" s="58" t="s">
        <v>129</v>
      </c>
      <c r="B20" s="94" t="s">
        <v>130</v>
      </c>
      <c r="C20" s="94"/>
      <c r="D20" s="94"/>
      <c r="E20" s="95"/>
    </row>
    <row r="21" spans="1:8" x14ac:dyDescent="0.25">
      <c r="A21" s="58"/>
      <c r="B21" s="47"/>
      <c r="C21" s="47"/>
      <c r="D21" s="47"/>
      <c r="E21" s="48"/>
    </row>
    <row r="22" spans="1:8" x14ac:dyDescent="0.25">
      <c r="A22" s="43" t="s">
        <v>131</v>
      </c>
      <c r="B22" s="90" t="s">
        <v>132</v>
      </c>
      <c r="C22" s="90"/>
      <c r="D22" s="90"/>
      <c r="E22" s="91"/>
    </row>
    <row r="24" spans="1:8" ht="82.5" customHeight="1" x14ac:dyDescent="0.25">
      <c r="A24" s="55" t="s">
        <v>136</v>
      </c>
      <c r="B24" s="92" t="s">
        <v>168</v>
      </c>
      <c r="C24" s="92"/>
      <c r="D24" s="92"/>
      <c r="E24" s="93"/>
      <c r="F24" s="74" t="s">
        <v>167</v>
      </c>
    </row>
    <row r="25" spans="1:8" ht="117" customHeight="1" x14ac:dyDescent="0.25">
      <c r="A25" s="49"/>
      <c r="B25" s="90" t="s">
        <v>174</v>
      </c>
      <c r="C25" s="90"/>
      <c r="D25" s="90"/>
      <c r="E25" s="91"/>
    </row>
    <row r="27" spans="1:8" x14ac:dyDescent="0.25">
      <c r="A27" s="55" t="s">
        <v>135</v>
      </c>
      <c r="B27" s="42"/>
      <c r="C27" s="42"/>
      <c r="D27" s="42"/>
      <c r="E27" s="45"/>
    </row>
    <row r="28" spans="1:8" ht="96.75" customHeight="1" x14ac:dyDescent="0.25">
      <c r="A28" s="58" t="s">
        <v>137</v>
      </c>
      <c r="B28" s="85" t="s">
        <v>180</v>
      </c>
      <c r="C28" s="86" t="s">
        <v>181</v>
      </c>
      <c r="D28" s="94" t="s">
        <v>184</v>
      </c>
      <c r="E28" s="95"/>
      <c r="F28" s="74" t="s">
        <v>169</v>
      </c>
      <c r="G28" s="74" t="s">
        <v>170</v>
      </c>
      <c r="H28" s="74"/>
    </row>
    <row r="29" spans="1:8" ht="72" customHeight="1" x14ac:dyDescent="0.25">
      <c r="A29" s="58" t="s">
        <v>138</v>
      </c>
      <c r="B29" s="87" t="s">
        <v>182</v>
      </c>
      <c r="C29" s="88" t="s">
        <v>183</v>
      </c>
      <c r="D29" s="89" t="s">
        <v>179</v>
      </c>
      <c r="E29" s="89"/>
    </row>
  </sheetData>
  <mergeCells count="11">
    <mergeCell ref="B3:E3"/>
    <mergeCell ref="B5:E5"/>
    <mergeCell ref="B9:E9"/>
    <mergeCell ref="B12:E12"/>
    <mergeCell ref="B18:E18"/>
    <mergeCell ref="D29:E29"/>
    <mergeCell ref="B22:E22"/>
    <mergeCell ref="B24:E24"/>
    <mergeCell ref="B25:E25"/>
    <mergeCell ref="B20:E20"/>
    <mergeCell ref="D28:E2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3"/>
  <sheetViews>
    <sheetView workbookViewId="0">
      <selection activeCell="A34" sqref="A34:XFD82"/>
    </sheetView>
  </sheetViews>
  <sheetFormatPr defaultRowHeight="15" x14ac:dyDescent="0.25"/>
  <cols>
    <col min="1" max="1" width="28.140625" style="5" customWidth="1"/>
    <col min="2" max="14" width="14.5703125" style="5" customWidth="1"/>
  </cols>
  <sheetData>
    <row r="1" spans="1:14" s="2" customFormat="1" x14ac:dyDescent="0.25">
      <c r="A1" s="4" t="s">
        <v>37</v>
      </c>
      <c r="B1" s="4" t="s">
        <v>44</v>
      </c>
      <c r="C1" s="4" t="s">
        <v>36</v>
      </c>
      <c r="D1" s="4" t="s">
        <v>38</v>
      </c>
      <c r="E1" s="4" t="s">
        <v>39</v>
      </c>
      <c r="F1" s="4" t="s">
        <v>40</v>
      </c>
      <c r="G1" s="4" t="s">
        <v>41</v>
      </c>
      <c r="H1" s="4" t="s">
        <v>42</v>
      </c>
      <c r="I1" s="4" t="s">
        <v>43</v>
      </c>
      <c r="J1" s="4" t="s">
        <v>49</v>
      </c>
      <c r="K1" s="4" t="s">
        <v>45</v>
      </c>
      <c r="L1" s="4" t="s">
        <v>46</v>
      </c>
      <c r="M1" s="4" t="s">
        <v>47</v>
      </c>
      <c r="N1" s="4" t="s">
        <v>48</v>
      </c>
    </row>
    <row r="2" spans="1:14" ht="45" x14ac:dyDescent="0.25">
      <c r="A2" s="3" t="s">
        <v>5</v>
      </c>
      <c r="B2" s="3" t="s">
        <v>5</v>
      </c>
      <c r="C2" s="3" t="s">
        <v>1</v>
      </c>
      <c r="D2" s="3">
        <v>99281</v>
      </c>
      <c r="E2" s="3" t="s">
        <v>21</v>
      </c>
      <c r="F2" s="3" t="s">
        <v>16</v>
      </c>
      <c r="G2" s="3" t="s">
        <v>70</v>
      </c>
      <c r="H2" s="3" t="s">
        <v>11</v>
      </c>
      <c r="I2" s="3" t="s">
        <v>14</v>
      </c>
      <c r="J2" s="3" t="s">
        <v>50</v>
      </c>
      <c r="K2" s="3" t="s">
        <v>27</v>
      </c>
      <c r="L2" s="3" t="s">
        <v>30</v>
      </c>
      <c r="M2" s="13" t="s">
        <v>34</v>
      </c>
      <c r="N2" s="3" t="s">
        <v>5</v>
      </c>
    </row>
    <row r="3" spans="1:14" ht="45" x14ac:dyDescent="0.25">
      <c r="A3" s="3" t="s">
        <v>6</v>
      </c>
      <c r="B3" s="3" t="s">
        <v>6</v>
      </c>
      <c r="C3" s="3" t="s">
        <v>2</v>
      </c>
      <c r="D3" s="3">
        <v>99282</v>
      </c>
      <c r="E3" s="3" t="s">
        <v>22</v>
      </c>
      <c r="F3" s="3" t="s">
        <v>17</v>
      </c>
      <c r="G3" s="3" t="s">
        <v>71</v>
      </c>
      <c r="H3" s="3" t="s">
        <v>12</v>
      </c>
      <c r="I3" s="3" t="s">
        <v>15</v>
      </c>
      <c r="J3" s="3" t="s">
        <v>26</v>
      </c>
      <c r="K3" s="3" t="s">
        <v>28</v>
      </c>
      <c r="L3" s="3" t="s">
        <v>31</v>
      </c>
      <c r="M3" s="13" t="s">
        <v>33</v>
      </c>
      <c r="N3" s="3" t="s">
        <v>6</v>
      </c>
    </row>
    <row r="4" spans="1:14" ht="45" x14ac:dyDescent="0.25">
      <c r="B4" s="3" t="s">
        <v>4</v>
      </c>
      <c r="C4" s="3" t="s">
        <v>3</v>
      </c>
      <c r="D4" s="3">
        <v>99283</v>
      </c>
      <c r="E4" s="3" t="s">
        <v>92</v>
      </c>
      <c r="F4" s="3" t="s">
        <v>18</v>
      </c>
      <c r="G4" s="3" t="s">
        <v>72</v>
      </c>
      <c r="H4" s="3" t="s">
        <v>13</v>
      </c>
      <c r="K4" s="3" t="s">
        <v>29</v>
      </c>
      <c r="L4" s="3" t="s">
        <v>32</v>
      </c>
      <c r="M4" s="13" t="s">
        <v>6</v>
      </c>
      <c r="N4" s="5" t="s">
        <v>95</v>
      </c>
    </row>
    <row r="5" spans="1:14" ht="30" x14ac:dyDescent="0.25">
      <c r="D5" s="3">
        <v>99284</v>
      </c>
      <c r="E5" s="3" t="s">
        <v>23</v>
      </c>
      <c r="G5" s="3" t="s">
        <v>73</v>
      </c>
    </row>
    <row r="6" spans="1:14" ht="45" x14ac:dyDescent="0.25">
      <c r="D6" s="3">
        <v>99285</v>
      </c>
      <c r="E6" s="3" t="s">
        <v>24</v>
      </c>
      <c r="G6" s="3" t="s">
        <v>74</v>
      </c>
    </row>
    <row r="7" spans="1:14" ht="45" x14ac:dyDescent="0.25">
      <c r="A7" s="6" t="s">
        <v>0</v>
      </c>
      <c r="B7" s="7" t="s">
        <v>97</v>
      </c>
      <c r="D7" s="3">
        <v>99291</v>
      </c>
      <c r="E7" s="3" t="s">
        <v>93</v>
      </c>
      <c r="G7" s="3" t="s">
        <v>75</v>
      </c>
    </row>
    <row r="8" spans="1:14" ht="30" x14ac:dyDescent="0.25">
      <c r="A8" s="8" t="s">
        <v>51</v>
      </c>
      <c r="B8" s="9">
        <v>1</v>
      </c>
      <c r="E8" s="3" t="s">
        <v>25</v>
      </c>
      <c r="G8" s="3" t="s">
        <v>76</v>
      </c>
    </row>
    <row r="9" spans="1:14" ht="30" x14ac:dyDescent="0.25">
      <c r="A9" s="8" t="s">
        <v>52</v>
      </c>
      <c r="B9" s="9">
        <v>2</v>
      </c>
      <c r="E9" s="3" t="s">
        <v>94</v>
      </c>
      <c r="G9" s="3" t="s">
        <v>77</v>
      </c>
    </row>
    <row r="10" spans="1:14" ht="30" x14ac:dyDescent="0.25">
      <c r="A10" s="8" t="s">
        <v>53</v>
      </c>
      <c r="B10" s="9">
        <v>3</v>
      </c>
      <c r="E10" s="3" t="s">
        <v>91</v>
      </c>
      <c r="G10" s="3" t="s">
        <v>78</v>
      </c>
    </row>
    <row r="11" spans="1:14" x14ac:dyDescent="0.25">
      <c r="A11" s="8" t="s">
        <v>54</v>
      </c>
      <c r="B11" s="9">
        <v>4</v>
      </c>
      <c r="E11" s="5" t="s">
        <v>13</v>
      </c>
      <c r="G11" s="3" t="s">
        <v>79</v>
      </c>
    </row>
    <row r="12" spans="1:14" ht="30" x14ac:dyDescent="0.25">
      <c r="A12" s="8" t="s">
        <v>55</v>
      </c>
      <c r="B12" s="9">
        <v>5</v>
      </c>
      <c r="G12" s="3" t="s">
        <v>80</v>
      </c>
    </row>
    <row r="13" spans="1:14" x14ac:dyDescent="0.25">
      <c r="A13" s="8" t="s">
        <v>4</v>
      </c>
      <c r="B13" s="9">
        <v>6</v>
      </c>
      <c r="G13" s="3" t="s">
        <v>81</v>
      </c>
    </row>
    <row r="14" spans="1:14" x14ac:dyDescent="0.25">
      <c r="G14" s="3" t="s">
        <v>82</v>
      </c>
    </row>
    <row r="15" spans="1:14" x14ac:dyDescent="0.25">
      <c r="A15" s="6" t="s">
        <v>68</v>
      </c>
      <c r="B15" s="6" t="s">
        <v>96</v>
      </c>
      <c r="G15" s="3" t="s">
        <v>83</v>
      </c>
    </row>
    <row r="16" spans="1:14" ht="30" x14ac:dyDescent="0.25">
      <c r="A16" s="11" t="s">
        <v>69</v>
      </c>
      <c r="B16" s="12" t="s">
        <v>59</v>
      </c>
      <c r="G16" s="3" t="s">
        <v>84</v>
      </c>
    </row>
    <row r="17" spans="1:8" x14ac:dyDescent="0.25">
      <c r="A17" s="11" t="s">
        <v>87</v>
      </c>
      <c r="B17" s="12" t="s">
        <v>59</v>
      </c>
      <c r="G17" s="3" t="s">
        <v>85</v>
      </c>
    </row>
    <row r="18" spans="1:8" x14ac:dyDescent="0.25">
      <c r="A18" s="11" t="s">
        <v>20</v>
      </c>
      <c r="B18" s="12">
        <v>0</v>
      </c>
      <c r="G18" s="3" t="s">
        <v>86</v>
      </c>
      <c r="H18" s="3"/>
    </row>
    <row r="19" spans="1:8" x14ac:dyDescent="0.25">
      <c r="A19" s="11" t="s">
        <v>63</v>
      </c>
      <c r="B19" s="12" t="s">
        <v>60</v>
      </c>
      <c r="G19" s="3" t="s">
        <v>7</v>
      </c>
    </row>
    <row r="20" spans="1:8" ht="30" x14ac:dyDescent="0.25">
      <c r="A20" s="11" t="s">
        <v>64</v>
      </c>
      <c r="B20" s="12" t="s">
        <v>61</v>
      </c>
      <c r="G20" s="3" t="s">
        <v>8</v>
      </c>
    </row>
    <row r="21" spans="1:8" x14ac:dyDescent="0.25">
      <c r="A21" s="11" t="s">
        <v>65</v>
      </c>
      <c r="B21" s="12" t="s">
        <v>62</v>
      </c>
      <c r="G21" s="3" t="s">
        <v>9</v>
      </c>
    </row>
    <row r="22" spans="1:8" x14ac:dyDescent="0.25">
      <c r="A22" s="11" t="s">
        <v>56</v>
      </c>
      <c r="B22" s="12">
        <v>1</v>
      </c>
      <c r="G22" s="3" t="s">
        <v>10</v>
      </c>
    </row>
    <row r="23" spans="1:8" x14ac:dyDescent="0.25">
      <c r="A23" s="11" t="s">
        <v>57</v>
      </c>
      <c r="B23" s="12">
        <v>2</v>
      </c>
      <c r="G23" s="3"/>
    </row>
    <row r="24" spans="1:8" x14ac:dyDescent="0.25">
      <c r="A24" s="11" t="s">
        <v>58</v>
      </c>
      <c r="B24" s="12">
        <v>3</v>
      </c>
      <c r="G24" s="3"/>
    </row>
    <row r="25" spans="1:8" x14ac:dyDescent="0.25">
      <c r="A25" s="11" t="s">
        <v>66</v>
      </c>
      <c r="B25" s="12">
        <v>6</v>
      </c>
      <c r="G25" s="3"/>
    </row>
    <row r="26" spans="1:8" x14ac:dyDescent="0.25">
      <c r="A26" s="11" t="s">
        <v>67</v>
      </c>
      <c r="B26" s="12">
        <v>7</v>
      </c>
      <c r="G26" s="3"/>
    </row>
    <row r="27" spans="1:8" x14ac:dyDescent="0.25">
      <c r="A27" s="11" t="s">
        <v>32</v>
      </c>
      <c r="B27" s="12">
        <v>8</v>
      </c>
      <c r="G27" s="3"/>
    </row>
    <row r="28" spans="1:8" x14ac:dyDescent="0.25">
      <c r="A28" s="11" t="s">
        <v>13</v>
      </c>
      <c r="B28" s="12">
        <v>5</v>
      </c>
      <c r="G28" s="3"/>
    </row>
    <row r="29" spans="1:8" x14ac:dyDescent="0.25">
      <c r="A29" s="10"/>
      <c r="G29" s="3"/>
    </row>
    <row r="30" spans="1:8" x14ac:dyDescent="0.25">
      <c r="A30" s="6" t="s">
        <v>49</v>
      </c>
      <c r="B30" s="6"/>
      <c r="G30" s="3"/>
    </row>
    <row r="31" spans="1:8" x14ac:dyDescent="0.25">
      <c r="A31" s="8" t="s">
        <v>50</v>
      </c>
      <c r="B31" s="9" t="s">
        <v>5</v>
      </c>
      <c r="G31" s="3"/>
    </row>
    <row r="32" spans="1:8" x14ac:dyDescent="0.25">
      <c r="A32" s="8" t="s">
        <v>26</v>
      </c>
      <c r="B32" s="9" t="s">
        <v>6</v>
      </c>
      <c r="G32" s="3"/>
    </row>
    <row r="33" spans="1:7" x14ac:dyDescent="0.25">
      <c r="A33" s="10"/>
      <c r="G33"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W165"/>
  <sheetViews>
    <sheetView tabSelected="1" zoomScale="80" zoomScaleNormal="80" workbookViewId="0">
      <pane ySplit="1" topLeftCell="A2" activePane="bottomLeft" state="frozen"/>
      <selection pane="bottomLeft" activeCell="A2" sqref="A2"/>
    </sheetView>
  </sheetViews>
  <sheetFormatPr defaultRowHeight="15" x14ac:dyDescent="0.25"/>
  <cols>
    <col min="1" max="1" width="11" style="15" customWidth="1"/>
    <col min="2" max="3" width="19" style="15" customWidth="1"/>
    <col min="4" max="5" width="13.85546875" style="15" customWidth="1"/>
    <col min="6" max="6" width="13.85546875" style="60" customWidth="1"/>
    <col min="7" max="7" width="13.85546875" style="15" customWidth="1"/>
    <col min="8" max="8" width="14" style="15" customWidth="1"/>
    <col min="9" max="9" width="11.85546875" style="15" customWidth="1"/>
    <col min="10" max="10" width="18.42578125" style="18" customWidth="1"/>
    <col min="11" max="12" width="12.7109375" style="18" customWidth="1"/>
    <col min="13" max="13" width="16" style="60" customWidth="1"/>
    <col min="14" max="14" width="15.5703125" style="18" customWidth="1"/>
    <col min="15" max="15" width="16.42578125" style="15" customWidth="1"/>
    <col min="16" max="16" width="18.140625" style="15" customWidth="1"/>
    <col min="17" max="17" width="22.42578125" style="15" customWidth="1"/>
    <col min="18" max="18" width="24.7109375" style="15" customWidth="1"/>
    <col min="19" max="20" width="24.7109375" style="18" customWidth="1"/>
    <col min="21" max="21" width="24.7109375" style="24" customWidth="1"/>
    <col min="22" max="22" width="16.7109375" style="70" bestFit="1" customWidth="1"/>
    <col min="23" max="23" width="18.140625" style="70" customWidth="1"/>
    <col min="24" max="24" width="24.7109375" style="18" customWidth="1"/>
    <col min="25" max="28" width="24.7109375" style="15" customWidth="1"/>
    <col min="29" max="31" width="15.7109375" style="18" customWidth="1"/>
    <col min="32" max="33" width="15.7109375" style="70" customWidth="1"/>
    <col min="34" max="34" width="15.7109375" style="18" customWidth="1"/>
    <col min="35" max="38" width="12.7109375" style="18" customWidth="1"/>
    <col min="39" max="39" width="16.42578125" style="60" customWidth="1"/>
    <col min="40" max="40" width="28.7109375" style="15" customWidth="1"/>
    <col min="41" max="41" width="24.7109375" style="18" customWidth="1"/>
    <col min="42" max="42" width="15.7109375" style="15" customWidth="1"/>
    <col min="43" max="43" width="15.7109375" style="70" customWidth="1"/>
    <col min="44" max="44" width="15.7109375" style="18" customWidth="1"/>
    <col min="45" max="45" width="19.28515625" style="18" customWidth="1"/>
    <col min="46" max="46" width="16.42578125" style="18" customWidth="1"/>
    <col min="47" max="47" width="15.7109375" style="70" customWidth="1"/>
    <col min="48" max="50" width="15.7109375" style="18" customWidth="1"/>
    <col min="51" max="51" width="18.85546875" style="18" customWidth="1"/>
    <col min="52" max="52" width="9.140625" style="18"/>
    <col min="53" max="54" width="15.7109375" style="15" customWidth="1"/>
    <col min="55" max="55" width="15.7109375" style="18" customWidth="1"/>
    <col min="56" max="65" width="9.140625" style="18"/>
    <col min="66" max="68" width="16.42578125" style="15" customWidth="1"/>
    <col min="69" max="69" width="15.85546875" style="78" customWidth="1"/>
    <col min="70" max="70" width="23" style="15" customWidth="1"/>
    <col min="71" max="71" width="17.28515625" style="15" customWidth="1"/>
    <col min="72" max="72" width="24" style="75" customWidth="1"/>
    <col min="73" max="83" width="9.140625" style="18"/>
    <col min="84" max="91" width="16.42578125" style="15" customWidth="1"/>
    <col min="92" max="92" width="18.140625" style="15" customWidth="1"/>
    <col min="93" max="95" width="20" style="15" customWidth="1"/>
    <col min="96" max="96" width="32.28515625" style="15" customWidth="1"/>
    <col min="97" max="97" width="16.42578125" style="15" customWidth="1"/>
    <col min="98" max="98" width="18.42578125" style="15" customWidth="1"/>
    <col min="99" max="99" width="29.7109375" style="15" customWidth="1"/>
    <col min="100" max="100" width="21.5703125" style="15" customWidth="1"/>
    <col min="101" max="101" width="61.140625" style="15" customWidth="1"/>
    <col min="102" max="16384" width="9.140625" style="18"/>
  </cols>
  <sheetData>
    <row r="1" spans="1:101" s="65" customFormat="1" ht="120" x14ac:dyDescent="0.25">
      <c r="A1" s="79" t="s">
        <v>98</v>
      </c>
      <c r="B1" s="79" t="s">
        <v>99</v>
      </c>
      <c r="C1" s="79" t="s">
        <v>100</v>
      </c>
      <c r="D1" s="79" t="s">
        <v>101</v>
      </c>
      <c r="E1" s="79" t="s">
        <v>102</v>
      </c>
      <c r="F1" s="59" t="s">
        <v>103</v>
      </c>
      <c r="G1" s="79" t="s">
        <v>104</v>
      </c>
      <c r="H1" s="79" t="s">
        <v>105</v>
      </c>
      <c r="I1" s="79" t="s">
        <v>106</v>
      </c>
      <c r="J1" s="80" t="s">
        <v>107</v>
      </c>
      <c r="K1" s="79" t="s">
        <v>108</v>
      </c>
      <c r="L1" s="80" t="s">
        <v>109</v>
      </c>
      <c r="M1" s="61" t="s">
        <v>110</v>
      </c>
      <c r="N1" s="80" t="s">
        <v>111</v>
      </c>
      <c r="O1" s="80" t="s">
        <v>112</v>
      </c>
      <c r="P1" s="80" t="s">
        <v>176</v>
      </c>
      <c r="Q1" s="80" t="s">
        <v>113</v>
      </c>
      <c r="R1" s="80" t="s">
        <v>114</v>
      </c>
      <c r="S1" s="80" t="s">
        <v>141</v>
      </c>
      <c r="T1" s="80" t="s">
        <v>142</v>
      </c>
      <c r="U1" s="80" t="s">
        <v>143</v>
      </c>
      <c r="V1" s="62" t="s">
        <v>144</v>
      </c>
      <c r="W1" s="59" t="s">
        <v>145</v>
      </c>
      <c r="X1" s="80" t="s">
        <v>146</v>
      </c>
      <c r="Y1" s="80" t="s">
        <v>147</v>
      </c>
      <c r="Z1" s="80" t="s">
        <v>162</v>
      </c>
      <c r="AA1" s="80" t="s">
        <v>165</v>
      </c>
      <c r="AB1" s="61" t="s">
        <v>163</v>
      </c>
      <c r="AC1" s="80" t="s">
        <v>148</v>
      </c>
      <c r="AD1" s="80" t="s">
        <v>171</v>
      </c>
      <c r="AE1" s="80" t="s">
        <v>172</v>
      </c>
      <c r="AF1" s="62" t="s">
        <v>164</v>
      </c>
      <c r="AG1" s="59" t="s">
        <v>173</v>
      </c>
      <c r="AH1" s="80" t="s">
        <v>149</v>
      </c>
      <c r="AI1" s="80" t="s">
        <v>150</v>
      </c>
      <c r="AJ1" s="80" t="s">
        <v>166</v>
      </c>
      <c r="AK1" s="80" t="s">
        <v>151</v>
      </c>
      <c r="AL1" s="81" t="s">
        <v>152</v>
      </c>
      <c r="AM1" s="63" t="s">
        <v>153</v>
      </c>
      <c r="AN1" s="80" t="s">
        <v>154</v>
      </c>
      <c r="AO1" s="80" t="s">
        <v>155</v>
      </c>
      <c r="AP1" s="80" t="s">
        <v>156</v>
      </c>
      <c r="AQ1" s="64" t="s">
        <v>157</v>
      </c>
      <c r="AR1" s="80" t="s">
        <v>158</v>
      </c>
      <c r="AS1" s="80" t="s">
        <v>159</v>
      </c>
      <c r="AT1" s="80" t="s">
        <v>160</v>
      </c>
      <c r="AU1" s="59" t="s">
        <v>161</v>
      </c>
      <c r="AZ1" s="66" t="s">
        <v>19</v>
      </c>
      <c r="BA1" s="63" t="s">
        <v>88</v>
      </c>
      <c r="BB1" s="63" t="s">
        <v>88</v>
      </c>
    </row>
    <row r="2" spans="1:101" x14ac:dyDescent="0.25">
      <c r="E2" s="16"/>
      <c r="F2" s="29">
        <f t="shared" ref="F2:F8" si="0">INT(YEARFRAC(K2,E2))</f>
        <v>0</v>
      </c>
      <c r="J2" s="15"/>
      <c r="K2" s="16"/>
      <c r="L2" s="17"/>
      <c r="M2" s="68" t="str">
        <f t="shared" ref="M2:M8" si="1">IF((OR(K2="",L2="")),"",(K2+L2))</f>
        <v/>
      </c>
      <c r="N2" s="15"/>
      <c r="S2" s="15"/>
      <c r="T2" s="16"/>
      <c r="U2" s="17"/>
      <c r="V2" s="68" t="str">
        <f t="shared" ref="V2:V65" si="2">IF((OR(T2="",U2="")),"",(T2+U2))</f>
        <v/>
      </c>
      <c r="W2" s="28" t="e">
        <f t="shared" ref="W2:W33" si="3">(V2-M2)*1440</f>
        <v>#VALUE!</v>
      </c>
      <c r="X2" s="20"/>
      <c r="Y2" s="20"/>
      <c r="Z2" s="21"/>
      <c r="AA2" s="72"/>
      <c r="AB2" s="75" t="str">
        <f t="shared" ref="AB2:AB65" si="4">IF((OR(Z2="",AA2="")),"",(Z2+AA2))</f>
        <v/>
      </c>
      <c r="AC2" s="20"/>
      <c r="AD2" s="16"/>
      <c r="AE2" s="17"/>
      <c r="AF2" s="68" t="str">
        <f t="shared" ref="AF2:AF8" si="5">IF((OR(AD2="",AE2="")),"",(AD2+AE2))</f>
        <v/>
      </c>
      <c r="AG2" s="28" t="e">
        <f t="shared" ref="AG2:AG33" si="6">(AF2-M2)*1440</f>
        <v>#VALUE!</v>
      </c>
      <c r="AH2" s="15"/>
      <c r="AI2" s="15"/>
      <c r="AJ2" s="16"/>
      <c r="AK2" s="17"/>
      <c r="AL2" s="24"/>
      <c r="AM2" s="69" t="e">
        <f>VLOOKUP(AL2,Lookups!$A$16:$B$27,2,0)</f>
        <v>#N/A</v>
      </c>
      <c r="AN2" s="20"/>
      <c r="AO2" s="21">
        <v>43831</v>
      </c>
      <c r="AP2" s="22">
        <v>0.41666666666666669</v>
      </c>
      <c r="AQ2" s="75">
        <f t="shared" ref="AQ2:AQ65" si="7">IF((OR(AO2="",AP2="")),"",(AO2+AP2))</f>
        <v>43831.416666666664</v>
      </c>
      <c r="AR2" s="15"/>
      <c r="AS2" s="15"/>
      <c r="AT2" s="15"/>
      <c r="AU2" s="30" t="e">
        <f t="shared" ref="AU2:AU33" si="8">(AQ2-M2)*1440</f>
        <v>#VALUE!</v>
      </c>
      <c r="AZ2" s="18" t="s">
        <v>35</v>
      </c>
      <c r="BA2" s="76" t="s">
        <v>89</v>
      </c>
      <c r="BB2" s="76" t="s">
        <v>90</v>
      </c>
      <c r="BN2" s="18"/>
      <c r="BO2" s="18"/>
      <c r="BP2" s="18"/>
      <c r="BQ2" s="18"/>
      <c r="BR2" s="18"/>
      <c r="BS2" s="18"/>
      <c r="BT2" s="18"/>
      <c r="CF2" s="18"/>
      <c r="CG2" s="18"/>
      <c r="CH2" s="18"/>
      <c r="CI2" s="18"/>
      <c r="CJ2" s="18"/>
      <c r="CK2" s="18"/>
      <c r="CL2" s="18"/>
      <c r="CM2" s="18"/>
      <c r="CN2" s="18"/>
      <c r="CO2" s="18"/>
      <c r="CP2" s="18"/>
      <c r="CQ2" s="18"/>
      <c r="CR2" s="18"/>
      <c r="CS2" s="18"/>
      <c r="CT2" s="18"/>
      <c r="CU2" s="18"/>
      <c r="CV2" s="18"/>
      <c r="CW2" s="18"/>
    </row>
    <row r="3" spans="1:101" x14ac:dyDescent="0.25">
      <c r="E3" s="16"/>
      <c r="F3" s="29">
        <f t="shared" si="0"/>
        <v>0</v>
      </c>
      <c r="J3" s="15"/>
      <c r="K3" s="16"/>
      <c r="L3" s="17"/>
      <c r="M3" s="68" t="str">
        <f t="shared" si="1"/>
        <v/>
      </c>
      <c r="N3" s="15"/>
      <c r="S3" s="15"/>
      <c r="T3" s="16"/>
      <c r="U3" s="17"/>
      <c r="V3" s="68" t="str">
        <f t="shared" si="2"/>
        <v/>
      </c>
      <c r="W3" s="28" t="e">
        <f t="shared" ref="W3:W8" si="9">(V3-M3)*1440</f>
        <v>#VALUE!</v>
      </c>
      <c r="X3" s="20"/>
      <c r="Y3" s="20"/>
      <c r="Z3" s="21"/>
      <c r="AA3" s="72"/>
      <c r="AB3" s="75" t="str">
        <f t="shared" ref="AB3:AB8" si="10">IF((OR(Z3="",AA3="")),"",(Z3+AA3))</f>
        <v/>
      </c>
      <c r="AC3" s="20"/>
      <c r="AD3" s="16"/>
      <c r="AE3" s="17"/>
      <c r="AF3" s="68" t="str">
        <f t="shared" si="5"/>
        <v/>
      </c>
      <c r="AG3" s="28" t="e">
        <f t="shared" si="6"/>
        <v>#VALUE!</v>
      </c>
      <c r="AH3" s="15"/>
      <c r="AI3" s="15"/>
      <c r="AJ3" s="16"/>
      <c r="AK3" s="17"/>
      <c r="AL3" s="24"/>
      <c r="AM3" s="69" t="e">
        <f>VLOOKUP(AL3,Lookups!$A$16:$B$27,2,0)</f>
        <v>#N/A</v>
      </c>
      <c r="AN3" s="20"/>
      <c r="AO3" s="21"/>
      <c r="AP3" s="22"/>
      <c r="AQ3" s="75" t="str">
        <f t="shared" si="7"/>
        <v/>
      </c>
      <c r="AR3" s="15"/>
      <c r="AS3" s="15"/>
      <c r="AT3" s="15"/>
      <c r="AU3" s="30" t="e">
        <f t="shared" si="8"/>
        <v>#VALUE!</v>
      </c>
      <c r="AZ3" s="18" t="s">
        <v>35</v>
      </c>
      <c r="BA3" s="76" t="s">
        <v>89</v>
      </c>
      <c r="BB3" s="76" t="s">
        <v>90</v>
      </c>
      <c r="BN3" s="18"/>
      <c r="BO3" s="18"/>
      <c r="BP3" s="18"/>
      <c r="BQ3" s="18"/>
      <c r="BR3" s="18"/>
      <c r="BS3" s="18"/>
      <c r="BT3" s="18"/>
      <c r="CF3" s="18"/>
      <c r="CG3" s="18"/>
      <c r="CH3" s="18"/>
      <c r="CI3" s="18"/>
      <c r="CJ3" s="18"/>
      <c r="CK3" s="18"/>
      <c r="CL3" s="18"/>
      <c r="CM3" s="18"/>
      <c r="CN3" s="18"/>
      <c r="CO3" s="18"/>
      <c r="CP3" s="18"/>
      <c r="CQ3" s="18"/>
      <c r="CR3" s="18"/>
      <c r="CS3" s="18"/>
      <c r="CT3" s="18"/>
      <c r="CU3" s="18"/>
      <c r="CV3" s="18"/>
      <c r="CW3" s="18"/>
    </row>
    <row r="4" spans="1:101" x14ac:dyDescent="0.25">
      <c r="E4" s="16"/>
      <c r="F4" s="29">
        <f t="shared" si="0"/>
        <v>0</v>
      </c>
      <c r="J4" s="15"/>
      <c r="K4" s="16"/>
      <c r="L4" s="17"/>
      <c r="M4" s="68" t="str">
        <f t="shared" si="1"/>
        <v/>
      </c>
      <c r="N4" s="15"/>
      <c r="S4" s="15"/>
      <c r="T4" s="16"/>
      <c r="U4" s="17"/>
      <c r="V4" s="68" t="str">
        <f t="shared" si="2"/>
        <v/>
      </c>
      <c r="W4" s="28" t="e">
        <f t="shared" si="9"/>
        <v>#VALUE!</v>
      </c>
      <c r="X4" s="20"/>
      <c r="Y4" s="20"/>
      <c r="Z4" s="21"/>
      <c r="AA4" s="72"/>
      <c r="AB4" s="75" t="str">
        <f t="shared" si="10"/>
        <v/>
      </c>
      <c r="AC4" s="20"/>
      <c r="AD4" s="16"/>
      <c r="AE4" s="17"/>
      <c r="AF4" s="68" t="str">
        <f t="shared" si="5"/>
        <v/>
      </c>
      <c r="AG4" s="28" t="e">
        <f t="shared" si="6"/>
        <v>#VALUE!</v>
      </c>
      <c r="AH4" s="15"/>
      <c r="AI4" s="15"/>
      <c r="AJ4" s="16"/>
      <c r="AK4" s="17"/>
      <c r="AL4" s="24"/>
      <c r="AM4" s="69" t="e">
        <f>VLOOKUP(AL4,Lookups!$A$16:$B$27,2,0)</f>
        <v>#N/A</v>
      </c>
      <c r="AN4" s="20"/>
      <c r="AO4" s="21"/>
      <c r="AP4" s="22"/>
      <c r="AQ4" s="75" t="str">
        <f t="shared" si="7"/>
        <v/>
      </c>
      <c r="AR4" s="15"/>
      <c r="AS4" s="15"/>
      <c r="AT4" s="15"/>
      <c r="AU4" s="30" t="e">
        <f t="shared" si="8"/>
        <v>#VALUE!</v>
      </c>
      <c r="AZ4" s="18" t="s">
        <v>35</v>
      </c>
      <c r="BA4" s="76" t="s">
        <v>89</v>
      </c>
      <c r="BB4" s="76" t="s">
        <v>90</v>
      </c>
      <c r="BN4" s="18"/>
      <c r="BO4" s="18"/>
      <c r="BP4" s="18"/>
      <c r="BQ4" s="18"/>
      <c r="BR4" s="18"/>
      <c r="BS4" s="18"/>
      <c r="BT4" s="18"/>
      <c r="CF4" s="18"/>
      <c r="CG4" s="18"/>
      <c r="CH4" s="18"/>
      <c r="CI4" s="18"/>
      <c r="CJ4" s="18"/>
      <c r="CK4" s="18"/>
      <c r="CL4" s="18"/>
      <c r="CM4" s="18"/>
      <c r="CN4" s="18"/>
      <c r="CO4" s="18"/>
      <c r="CP4" s="18"/>
      <c r="CQ4" s="18"/>
      <c r="CR4" s="18"/>
      <c r="CS4" s="18"/>
      <c r="CT4" s="18"/>
      <c r="CU4" s="18"/>
      <c r="CV4" s="18"/>
      <c r="CW4" s="18"/>
    </row>
    <row r="5" spans="1:101" x14ac:dyDescent="0.25">
      <c r="E5" s="16"/>
      <c r="F5" s="29">
        <f t="shared" si="0"/>
        <v>0</v>
      </c>
      <c r="J5" s="15"/>
      <c r="K5" s="16"/>
      <c r="L5" s="17"/>
      <c r="M5" s="68" t="str">
        <f t="shared" si="1"/>
        <v/>
      </c>
      <c r="N5" s="15"/>
      <c r="S5" s="15"/>
      <c r="T5" s="16"/>
      <c r="U5" s="17"/>
      <c r="V5" s="68" t="str">
        <f t="shared" si="2"/>
        <v/>
      </c>
      <c r="W5" s="28" t="e">
        <f t="shared" si="9"/>
        <v>#VALUE!</v>
      </c>
      <c r="X5" s="20"/>
      <c r="Y5" s="20"/>
      <c r="Z5" s="21"/>
      <c r="AA5" s="72"/>
      <c r="AB5" s="75" t="str">
        <f t="shared" si="10"/>
        <v/>
      </c>
      <c r="AC5" s="20"/>
      <c r="AD5" s="16"/>
      <c r="AE5" s="17"/>
      <c r="AF5" s="68" t="str">
        <f t="shared" si="5"/>
        <v/>
      </c>
      <c r="AG5" s="28" t="e">
        <f t="shared" si="6"/>
        <v>#VALUE!</v>
      </c>
      <c r="AH5" s="15"/>
      <c r="AI5" s="15"/>
      <c r="AJ5" s="16"/>
      <c r="AK5" s="17"/>
      <c r="AL5" s="24"/>
      <c r="AM5" s="69" t="e">
        <f>VLOOKUP(AL5,Lookups!$A$16:$B$27,2,0)</f>
        <v>#N/A</v>
      </c>
      <c r="AN5" s="20"/>
      <c r="AO5" s="21"/>
      <c r="AP5" s="22"/>
      <c r="AQ5" s="75" t="str">
        <f t="shared" si="7"/>
        <v/>
      </c>
      <c r="AR5" s="15"/>
      <c r="AS5" s="15"/>
      <c r="AT5" s="15"/>
      <c r="AU5" s="30" t="e">
        <f t="shared" si="8"/>
        <v>#VALUE!</v>
      </c>
      <c r="AZ5" s="18" t="s">
        <v>35</v>
      </c>
      <c r="BA5" s="76" t="s">
        <v>89</v>
      </c>
      <c r="BB5" s="76" t="s">
        <v>90</v>
      </c>
      <c r="BN5" s="18"/>
      <c r="BO5" s="18"/>
      <c r="BP5" s="18"/>
      <c r="BQ5" s="18"/>
      <c r="BR5" s="18"/>
      <c r="BS5" s="18"/>
      <c r="BT5" s="18"/>
      <c r="CF5" s="18"/>
      <c r="CG5" s="18"/>
      <c r="CH5" s="18"/>
      <c r="CI5" s="18"/>
      <c r="CJ5" s="18"/>
      <c r="CK5" s="18"/>
      <c r="CL5" s="18"/>
      <c r="CM5" s="18"/>
      <c r="CN5" s="18"/>
      <c r="CO5" s="18"/>
      <c r="CP5" s="18"/>
      <c r="CQ5" s="18"/>
      <c r="CR5" s="18"/>
      <c r="CS5" s="18"/>
      <c r="CT5" s="18"/>
      <c r="CU5" s="18"/>
      <c r="CV5" s="18"/>
      <c r="CW5" s="18"/>
    </row>
    <row r="6" spans="1:101" x14ac:dyDescent="0.25">
      <c r="E6" s="16"/>
      <c r="F6" s="29">
        <f t="shared" si="0"/>
        <v>0</v>
      </c>
      <c r="J6" s="15"/>
      <c r="K6" s="16"/>
      <c r="L6" s="17"/>
      <c r="M6" s="68" t="str">
        <f t="shared" si="1"/>
        <v/>
      </c>
      <c r="N6" s="15"/>
      <c r="S6" s="15"/>
      <c r="T6" s="16"/>
      <c r="U6" s="17"/>
      <c r="V6" s="68" t="str">
        <f t="shared" si="2"/>
        <v/>
      </c>
      <c r="W6" s="28" t="e">
        <f t="shared" si="9"/>
        <v>#VALUE!</v>
      </c>
      <c r="X6" s="20"/>
      <c r="Y6" s="20"/>
      <c r="Z6" s="21"/>
      <c r="AA6" s="72"/>
      <c r="AB6" s="75" t="str">
        <f t="shared" si="10"/>
        <v/>
      </c>
      <c r="AC6" s="20"/>
      <c r="AD6" s="16"/>
      <c r="AE6" s="17"/>
      <c r="AF6" s="68" t="str">
        <f t="shared" si="5"/>
        <v/>
      </c>
      <c r="AG6" s="28" t="e">
        <f t="shared" si="6"/>
        <v>#VALUE!</v>
      </c>
      <c r="AH6" s="15"/>
      <c r="AI6" s="15"/>
      <c r="AJ6" s="16"/>
      <c r="AK6" s="17"/>
      <c r="AL6" s="24"/>
      <c r="AM6" s="69" t="e">
        <f>VLOOKUP(AL6,Lookups!$A$16:$B$27,2,0)</f>
        <v>#N/A</v>
      </c>
      <c r="AN6" s="20"/>
      <c r="AO6" s="21"/>
      <c r="AP6" s="22"/>
      <c r="AQ6" s="75" t="str">
        <f t="shared" si="7"/>
        <v/>
      </c>
      <c r="AR6" s="15"/>
      <c r="AS6" s="15"/>
      <c r="AT6" s="15"/>
      <c r="AU6" s="30" t="e">
        <f t="shared" si="8"/>
        <v>#VALUE!</v>
      </c>
      <c r="AZ6" s="18" t="s">
        <v>35</v>
      </c>
      <c r="BA6" s="76" t="s">
        <v>89</v>
      </c>
      <c r="BB6" s="76" t="s">
        <v>90</v>
      </c>
      <c r="BN6" s="18"/>
      <c r="BO6" s="18"/>
      <c r="BP6" s="18"/>
      <c r="BQ6" s="18"/>
      <c r="BR6" s="18"/>
      <c r="BS6" s="18"/>
      <c r="BT6" s="18"/>
      <c r="CF6" s="18"/>
      <c r="CG6" s="18"/>
      <c r="CH6" s="18"/>
      <c r="CI6" s="18"/>
      <c r="CJ6" s="18"/>
      <c r="CK6" s="18"/>
      <c r="CL6" s="18"/>
      <c r="CM6" s="18"/>
      <c r="CN6" s="18"/>
      <c r="CO6" s="18"/>
      <c r="CP6" s="18"/>
      <c r="CQ6" s="18"/>
      <c r="CR6" s="18"/>
      <c r="CS6" s="18"/>
      <c r="CT6" s="18"/>
      <c r="CU6" s="18"/>
      <c r="CV6" s="18"/>
      <c r="CW6" s="18"/>
    </row>
    <row r="7" spans="1:101" x14ac:dyDescent="0.25">
      <c r="E7" s="16"/>
      <c r="F7" s="29">
        <f t="shared" si="0"/>
        <v>0</v>
      </c>
      <c r="J7" s="15"/>
      <c r="K7" s="16"/>
      <c r="L7" s="17"/>
      <c r="M7" s="68" t="str">
        <f t="shared" si="1"/>
        <v/>
      </c>
      <c r="N7" s="15"/>
      <c r="S7" s="15"/>
      <c r="T7" s="16"/>
      <c r="U7" s="17"/>
      <c r="V7" s="68" t="str">
        <f t="shared" si="2"/>
        <v/>
      </c>
      <c r="W7" s="28" t="e">
        <f t="shared" si="9"/>
        <v>#VALUE!</v>
      </c>
      <c r="X7" s="20"/>
      <c r="Y7" s="20"/>
      <c r="Z7" s="21"/>
      <c r="AA7" s="72"/>
      <c r="AB7" s="75" t="str">
        <f t="shared" si="10"/>
        <v/>
      </c>
      <c r="AC7" s="20"/>
      <c r="AD7" s="16"/>
      <c r="AE7" s="17"/>
      <c r="AF7" s="68" t="str">
        <f t="shared" si="5"/>
        <v/>
      </c>
      <c r="AG7" s="28" t="e">
        <f t="shared" si="6"/>
        <v>#VALUE!</v>
      </c>
      <c r="AH7" s="15"/>
      <c r="AI7" s="15"/>
      <c r="AJ7" s="16"/>
      <c r="AK7" s="17"/>
      <c r="AL7" s="24"/>
      <c r="AM7" s="69" t="e">
        <f>VLOOKUP(AL7,Lookups!$A$16:$B$27,2,0)</f>
        <v>#N/A</v>
      </c>
      <c r="AN7" s="20"/>
      <c r="AO7" s="21"/>
      <c r="AP7" s="22"/>
      <c r="AQ7" s="75" t="str">
        <f t="shared" si="7"/>
        <v/>
      </c>
      <c r="AR7" s="15"/>
      <c r="AS7" s="15"/>
      <c r="AT7" s="15"/>
      <c r="AU7" s="30" t="e">
        <f t="shared" si="8"/>
        <v>#VALUE!</v>
      </c>
      <c r="AZ7" s="18" t="s">
        <v>35</v>
      </c>
      <c r="BA7" s="76" t="s">
        <v>89</v>
      </c>
      <c r="BB7" s="76" t="s">
        <v>90</v>
      </c>
      <c r="BN7" s="18"/>
      <c r="BO7" s="18"/>
      <c r="BP7" s="18"/>
      <c r="BQ7" s="18"/>
      <c r="BR7" s="18"/>
      <c r="BS7" s="18"/>
      <c r="BT7" s="18"/>
      <c r="CF7" s="18"/>
      <c r="CG7" s="18"/>
      <c r="CH7" s="18"/>
      <c r="CI7" s="18"/>
      <c r="CJ7" s="18"/>
      <c r="CK7" s="18"/>
      <c r="CL7" s="18"/>
      <c r="CM7" s="18"/>
      <c r="CN7" s="18"/>
      <c r="CO7" s="18"/>
      <c r="CP7" s="18"/>
      <c r="CQ7" s="18"/>
      <c r="CR7" s="18"/>
      <c r="CS7" s="18"/>
      <c r="CT7" s="18"/>
      <c r="CU7" s="18"/>
      <c r="CV7" s="18"/>
      <c r="CW7" s="18"/>
    </row>
    <row r="8" spans="1:101" x14ac:dyDescent="0.25">
      <c r="E8" s="16"/>
      <c r="F8" s="29">
        <f t="shared" si="0"/>
        <v>0</v>
      </c>
      <c r="J8" s="15"/>
      <c r="K8" s="16"/>
      <c r="L8" s="17"/>
      <c r="M8" s="68" t="str">
        <f t="shared" si="1"/>
        <v/>
      </c>
      <c r="N8" s="15"/>
      <c r="S8" s="15"/>
      <c r="T8" s="16"/>
      <c r="U8" s="17"/>
      <c r="V8" s="68" t="str">
        <f t="shared" si="2"/>
        <v/>
      </c>
      <c r="W8" s="28" t="e">
        <f t="shared" si="9"/>
        <v>#VALUE!</v>
      </c>
      <c r="X8" s="20"/>
      <c r="Y8" s="20"/>
      <c r="Z8" s="21"/>
      <c r="AA8" s="72"/>
      <c r="AB8" s="75" t="str">
        <f t="shared" si="10"/>
        <v/>
      </c>
      <c r="AC8" s="20"/>
      <c r="AD8" s="16"/>
      <c r="AE8" s="17"/>
      <c r="AF8" s="68" t="str">
        <f t="shared" si="5"/>
        <v/>
      </c>
      <c r="AG8" s="28" t="e">
        <f t="shared" si="6"/>
        <v>#VALUE!</v>
      </c>
      <c r="AH8" s="15"/>
      <c r="AI8" s="15"/>
      <c r="AJ8" s="16"/>
      <c r="AK8" s="17"/>
      <c r="AL8" s="24"/>
      <c r="AM8" s="69" t="e">
        <f>VLOOKUP(AL8,Lookups!$A$16:$B$27,2,0)</f>
        <v>#N/A</v>
      </c>
      <c r="AN8" s="20"/>
      <c r="AO8" s="21"/>
      <c r="AP8" s="22"/>
      <c r="AQ8" s="75" t="str">
        <f t="shared" si="7"/>
        <v/>
      </c>
      <c r="AR8" s="15"/>
      <c r="AS8" s="15"/>
      <c r="AT8" s="15"/>
      <c r="AU8" s="30" t="e">
        <f t="shared" si="8"/>
        <v>#VALUE!</v>
      </c>
      <c r="AZ8" s="18" t="s">
        <v>35</v>
      </c>
      <c r="BA8" s="76" t="s">
        <v>89</v>
      </c>
      <c r="BB8" s="76" t="s">
        <v>90</v>
      </c>
      <c r="BN8" s="18"/>
      <c r="BO8" s="18"/>
      <c r="BP8" s="18"/>
      <c r="BQ8" s="18"/>
      <c r="BR8" s="18"/>
      <c r="BS8" s="18"/>
      <c r="BT8" s="18"/>
      <c r="CF8" s="18"/>
      <c r="CG8" s="18"/>
      <c r="CH8" s="18"/>
      <c r="CI8" s="18"/>
      <c r="CJ8" s="18"/>
      <c r="CK8" s="18"/>
      <c r="CL8" s="18"/>
      <c r="CM8" s="18"/>
      <c r="CN8" s="18"/>
      <c r="CO8" s="18"/>
      <c r="CP8" s="18"/>
      <c r="CQ8" s="18"/>
      <c r="CR8" s="18"/>
      <c r="CS8" s="18"/>
      <c r="CT8" s="18"/>
      <c r="CU8" s="18"/>
      <c r="CV8" s="18"/>
      <c r="CW8" s="18"/>
    </row>
    <row r="9" spans="1:101" x14ac:dyDescent="0.25">
      <c r="E9" s="16"/>
      <c r="F9" s="29">
        <f t="shared" ref="F9:F66" si="11">INT(YEARFRAC(K9,E9))</f>
        <v>0</v>
      </c>
      <c r="J9" s="15"/>
      <c r="K9" s="16"/>
      <c r="L9" s="17"/>
      <c r="M9" s="68" t="str">
        <f t="shared" ref="M9:M66" si="12">IF((OR(K9="",L9="")),"",(K9+L9))</f>
        <v/>
      </c>
      <c r="N9" s="15"/>
      <c r="S9" s="15"/>
      <c r="T9" s="16"/>
      <c r="U9" s="17"/>
      <c r="V9" s="68" t="str">
        <f t="shared" si="2"/>
        <v/>
      </c>
      <c r="W9" s="28" t="e">
        <f t="shared" si="3"/>
        <v>#VALUE!</v>
      </c>
      <c r="X9" s="20"/>
      <c r="Y9" s="20"/>
      <c r="Z9" s="21"/>
      <c r="AA9" s="72"/>
      <c r="AB9" s="75" t="str">
        <f t="shared" si="4"/>
        <v/>
      </c>
      <c r="AC9" s="20"/>
      <c r="AD9" s="16"/>
      <c r="AE9" s="17"/>
      <c r="AF9" s="68" t="str">
        <f t="shared" ref="AF9:AF13" si="13">IF((OR(AD9="",AE9="")),"",(AD9+AE9))</f>
        <v/>
      </c>
      <c r="AG9" s="28" t="e">
        <f t="shared" si="6"/>
        <v>#VALUE!</v>
      </c>
      <c r="AH9" s="15"/>
      <c r="AI9" s="15"/>
      <c r="AJ9" s="16"/>
      <c r="AK9" s="17"/>
      <c r="AL9" s="24"/>
      <c r="AM9" s="69" t="e">
        <f>VLOOKUP(AL9,Lookups!$A$16:$B$27,2,0)</f>
        <v>#N/A</v>
      </c>
      <c r="AN9" s="20"/>
      <c r="AO9" s="21"/>
      <c r="AP9" s="22"/>
      <c r="AQ9" s="75" t="str">
        <f t="shared" si="7"/>
        <v/>
      </c>
      <c r="AR9" s="15"/>
      <c r="AS9" s="15"/>
      <c r="AT9" s="15"/>
      <c r="AU9" s="30" t="e">
        <f t="shared" si="8"/>
        <v>#VALUE!</v>
      </c>
      <c r="BA9" s="18"/>
      <c r="BB9" s="18"/>
      <c r="BN9" s="18"/>
      <c r="BO9" s="18"/>
      <c r="BP9" s="18"/>
      <c r="BQ9" s="18"/>
      <c r="BR9" s="18"/>
      <c r="BS9" s="18"/>
      <c r="BT9" s="18"/>
      <c r="CF9" s="18"/>
      <c r="CG9" s="18"/>
      <c r="CH9" s="18"/>
      <c r="CI9" s="18"/>
      <c r="CJ9" s="18"/>
      <c r="CK9" s="18"/>
      <c r="CL9" s="18"/>
      <c r="CM9" s="18"/>
      <c r="CN9" s="18"/>
      <c r="CO9" s="18"/>
      <c r="CP9" s="18"/>
      <c r="CQ9" s="18"/>
      <c r="CR9" s="18"/>
      <c r="CS9" s="18"/>
      <c r="CT9" s="18"/>
      <c r="CU9" s="18"/>
      <c r="CV9" s="18"/>
      <c r="CW9" s="18"/>
    </row>
    <row r="10" spans="1:101" x14ac:dyDescent="0.25">
      <c r="E10" s="16"/>
      <c r="F10" s="29">
        <f t="shared" si="11"/>
        <v>0</v>
      </c>
      <c r="J10" s="15"/>
      <c r="K10" s="16"/>
      <c r="L10" s="17"/>
      <c r="M10" s="68" t="str">
        <f t="shared" si="12"/>
        <v/>
      </c>
      <c r="N10" s="15"/>
      <c r="S10" s="15"/>
      <c r="T10" s="16"/>
      <c r="U10" s="17"/>
      <c r="V10" s="68" t="str">
        <f t="shared" si="2"/>
        <v/>
      </c>
      <c r="W10" s="28" t="e">
        <f t="shared" si="3"/>
        <v>#VALUE!</v>
      </c>
      <c r="X10" s="20"/>
      <c r="Y10" s="20"/>
      <c r="Z10" s="21"/>
      <c r="AA10" s="72"/>
      <c r="AB10" s="75" t="str">
        <f t="shared" si="4"/>
        <v/>
      </c>
      <c r="AC10" s="20"/>
      <c r="AD10" s="16"/>
      <c r="AE10" s="17"/>
      <c r="AF10" s="68" t="str">
        <f t="shared" si="13"/>
        <v/>
      </c>
      <c r="AG10" s="28" t="e">
        <f t="shared" si="6"/>
        <v>#VALUE!</v>
      </c>
      <c r="AH10" s="15"/>
      <c r="AI10" s="15"/>
      <c r="AJ10" s="16"/>
      <c r="AK10" s="17"/>
      <c r="AL10" s="24"/>
      <c r="AM10" s="69" t="e">
        <f>VLOOKUP(AL10,Lookups!$A$16:$B$27,2,0)</f>
        <v>#N/A</v>
      </c>
      <c r="AN10" s="20"/>
      <c r="AO10" s="21"/>
      <c r="AP10" s="22"/>
      <c r="AQ10" s="75" t="str">
        <f t="shared" si="7"/>
        <v/>
      </c>
      <c r="AR10" s="15"/>
      <c r="AS10" s="15"/>
      <c r="AT10" s="15"/>
      <c r="AU10" s="30" t="e">
        <f t="shared" si="8"/>
        <v>#VALUE!</v>
      </c>
      <c r="BA10" s="18"/>
      <c r="BB10" s="18"/>
      <c r="BN10" s="18"/>
      <c r="BO10" s="18"/>
      <c r="BP10" s="18"/>
      <c r="BQ10" s="18"/>
      <c r="BR10" s="18"/>
      <c r="BS10" s="18"/>
      <c r="BT10" s="18"/>
      <c r="CF10" s="18"/>
      <c r="CG10" s="18"/>
      <c r="CH10" s="18"/>
      <c r="CI10" s="18"/>
      <c r="CJ10" s="18"/>
      <c r="CK10" s="18"/>
      <c r="CL10" s="18"/>
      <c r="CM10" s="18"/>
      <c r="CN10" s="18"/>
      <c r="CO10" s="18"/>
      <c r="CP10" s="18"/>
      <c r="CQ10" s="18"/>
      <c r="CR10" s="18"/>
      <c r="CS10" s="18"/>
      <c r="CT10" s="18"/>
      <c r="CU10" s="18"/>
      <c r="CV10" s="18"/>
      <c r="CW10" s="18"/>
    </row>
    <row r="11" spans="1:101" x14ac:dyDescent="0.25">
      <c r="E11" s="16"/>
      <c r="F11" s="29">
        <f t="shared" si="11"/>
        <v>0</v>
      </c>
      <c r="J11" s="15"/>
      <c r="K11" s="16"/>
      <c r="L11" s="17"/>
      <c r="M11" s="68" t="str">
        <f t="shared" si="12"/>
        <v/>
      </c>
      <c r="N11" s="15"/>
      <c r="S11" s="15"/>
      <c r="T11" s="16"/>
      <c r="U11" s="17"/>
      <c r="V11" s="68" t="str">
        <f t="shared" si="2"/>
        <v/>
      </c>
      <c r="W11" s="28" t="e">
        <f t="shared" si="3"/>
        <v>#VALUE!</v>
      </c>
      <c r="X11" s="20"/>
      <c r="Y11" s="20"/>
      <c r="Z11" s="21"/>
      <c r="AA11" s="72"/>
      <c r="AB11" s="75" t="str">
        <f t="shared" si="4"/>
        <v/>
      </c>
      <c r="AC11" s="20"/>
      <c r="AD11" s="16"/>
      <c r="AE11" s="17"/>
      <c r="AF11" s="68" t="str">
        <f t="shared" si="13"/>
        <v/>
      </c>
      <c r="AG11" s="28" t="e">
        <f t="shared" si="6"/>
        <v>#VALUE!</v>
      </c>
      <c r="AH11" s="15"/>
      <c r="AI11" s="15"/>
      <c r="AJ11" s="16"/>
      <c r="AK11" s="17"/>
      <c r="AL11" s="24"/>
      <c r="AM11" s="69" t="e">
        <f>VLOOKUP(AL11,Lookups!$A$16:$B$27,2,0)</f>
        <v>#N/A</v>
      </c>
      <c r="AN11" s="20"/>
      <c r="AO11" s="21"/>
      <c r="AP11" s="22"/>
      <c r="AQ11" s="75" t="str">
        <f t="shared" si="7"/>
        <v/>
      </c>
      <c r="AR11" s="15"/>
      <c r="AS11" s="15"/>
      <c r="AT11" s="15"/>
      <c r="AU11" s="30" t="e">
        <f t="shared" si="8"/>
        <v>#VALUE!</v>
      </c>
      <c r="BA11" s="18"/>
      <c r="BB11" s="18"/>
      <c r="BN11" s="18"/>
      <c r="BO11" s="18"/>
      <c r="BP11" s="18"/>
      <c r="BQ11" s="18"/>
      <c r="BR11" s="18"/>
      <c r="BS11" s="18"/>
      <c r="BT11" s="18"/>
      <c r="CF11" s="18"/>
      <c r="CG11" s="18"/>
      <c r="CH11" s="18"/>
      <c r="CI11" s="18"/>
      <c r="CJ11" s="18"/>
      <c r="CK11" s="18"/>
      <c r="CL11" s="18"/>
      <c r="CM11" s="18"/>
      <c r="CN11" s="18"/>
      <c r="CO11" s="18"/>
      <c r="CP11" s="18"/>
      <c r="CQ11" s="18"/>
      <c r="CR11" s="18"/>
      <c r="CS11" s="18"/>
      <c r="CT11" s="18"/>
      <c r="CU11" s="18"/>
      <c r="CV11" s="18"/>
      <c r="CW11" s="18"/>
    </row>
    <row r="12" spans="1:101" x14ac:dyDescent="0.25">
      <c r="E12" s="16"/>
      <c r="F12" s="29">
        <f t="shared" si="11"/>
        <v>0</v>
      </c>
      <c r="J12" s="15"/>
      <c r="K12" s="16"/>
      <c r="L12" s="17"/>
      <c r="M12" s="68" t="str">
        <f t="shared" si="12"/>
        <v/>
      </c>
      <c r="N12" s="15"/>
      <c r="S12" s="15"/>
      <c r="T12" s="16"/>
      <c r="U12" s="17"/>
      <c r="V12" s="68" t="str">
        <f t="shared" si="2"/>
        <v/>
      </c>
      <c r="W12" s="28" t="e">
        <f t="shared" si="3"/>
        <v>#VALUE!</v>
      </c>
      <c r="X12" s="20"/>
      <c r="Y12" s="20"/>
      <c r="Z12" s="21"/>
      <c r="AA12" s="72"/>
      <c r="AB12" s="75" t="str">
        <f t="shared" si="4"/>
        <v/>
      </c>
      <c r="AC12" s="20"/>
      <c r="AD12" s="16"/>
      <c r="AE12" s="17"/>
      <c r="AF12" s="68" t="str">
        <f t="shared" si="13"/>
        <v/>
      </c>
      <c r="AG12" s="28" t="e">
        <f t="shared" si="6"/>
        <v>#VALUE!</v>
      </c>
      <c r="AH12" s="15"/>
      <c r="AI12" s="15"/>
      <c r="AJ12" s="16"/>
      <c r="AK12" s="17"/>
      <c r="AL12" s="24"/>
      <c r="AM12" s="69" t="e">
        <f>VLOOKUP(AL12,Lookups!$A$16:$B$27,2,0)</f>
        <v>#N/A</v>
      </c>
      <c r="AN12" s="20"/>
      <c r="AO12" s="21"/>
      <c r="AP12" s="22"/>
      <c r="AQ12" s="75" t="str">
        <f t="shared" si="7"/>
        <v/>
      </c>
      <c r="AR12" s="15"/>
      <c r="AS12" s="15"/>
      <c r="AT12" s="15"/>
      <c r="AU12" s="30" t="e">
        <f t="shared" si="8"/>
        <v>#VALUE!</v>
      </c>
      <c r="BA12" s="18"/>
      <c r="BB12" s="18"/>
      <c r="BN12" s="18"/>
      <c r="BO12" s="18"/>
      <c r="BP12" s="18"/>
      <c r="BQ12" s="18"/>
      <c r="BR12" s="18"/>
      <c r="BS12" s="18"/>
      <c r="BT12" s="18"/>
      <c r="CF12" s="18"/>
      <c r="CG12" s="18"/>
      <c r="CH12" s="18"/>
      <c r="CI12" s="18"/>
      <c r="CJ12" s="18"/>
      <c r="CK12" s="18"/>
      <c r="CL12" s="18"/>
      <c r="CM12" s="18"/>
      <c r="CN12" s="18"/>
      <c r="CO12" s="18"/>
      <c r="CP12" s="18"/>
      <c r="CQ12" s="18"/>
      <c r="CR12" s="18"/>
      <c r="CS12" s="18"/>
      <c r="CT12" s="18"/>
      <c r="CU12" s="18"/>
      <c r="CV12" s="18"/>
      <c r="CW12" s="18"/>
    </row>
    <row r="13" spans="1:101" x14ac:dyDescent="0.25">
      <c r="E13" s="16"/>
      <c r="F13" s="29">
        <f t="shared" si="11"/>
        <v>0</v>
      </c>
      <c r="J13" s="15"/>
      <c r="K13" s="16"/>
      <c r="L13" s="17"/>
      <c r="M13" s="68" t="str">
        <f t="shared" si="12"/>
        <v/>
      </c>
      <c r="N13" s="15"/>
      <c r="S13" s="15"/>
      <c r="T13" s="16"/>
      <c r="U13" s="17"/>
      <c r="V13" s="68" t="str">
        <f t="shared" si="2"/>
        <v/>
      </c>
      <c r="W13" s="28" t="e">
        <f t="shared" si="3"/>
        <v>#VALUE!</v>
      </c>
      <c r="X13" s="20"/>
      <c r="Y13" s="20"/>
      <c r="Z13" s="21"/>
      <c r="AA13" s="72"/>
      <c r="AB13" s="75" t="str">
        <f t="shared" si="4"/>
        <v/>
      </c>
      <c r="AC13" s="20"/>
      <c r="AD13" s="16"/>
      <c r="AE13" s="17"/>
      <c r="AF13" s="68" t="str">
        <f t="shared" si="13"/>
        <v/>
      </c>
      <c r="AG13" s="28" t="e">
        <f t="shared" si="6"/>
        <v>#VALUE!</v>
      </c>
      <c r="AH13" s="15"/>
      <c r="AI13" s="15"/>
      <c r="AJ13" s="16"/>
      <c r="AK13" s="17"/>
      <c r="AL13" s="24"/>
      <c r="AM13" s="69" t="e">
        <f>VLOOKUP(AL13,Lookups!$A$16:$B$27,2,0)</f>
        <v>#N/A</v>
      </c>
      <c r="AN13" s="20"/>
      <c r="AO13" s="21"/>
      <c r="AP13" s="22"/>
      <c r="AQ13" s="75" t="str">
        <f t="shared" si="7"/>
        <v/>
      </c>
      <c r="AR13" s="15"/>
      <c r="AS13" s="15"/>
      <c r="AT13" s="15"/>
      <c r="AU13" s="30" t="e">
        <f t="shared" si="8"/>
        <v>#VALUE!</v>
      </c>
      <c r="BA13" s="18"/>
      <c r="BB13" s="18"/>
      <c r="BN13" s="18"/>
      <c r="BO13" s="18"/>
      <c r="BP13" s="18"/>
      <c r="BQ13" s="18"/>
      <c r="BR13" s="18"/>
      <c r="BS13" s="18"/>
      <c r="BT13" s="18"/>
      <c r="CF13" s="18"/>
      <c r="CG13" s="18"/>
      <c r="CH13" s="18"/>
      <c r="CI13" s="18"/>
      <c r="CJ13" s="18"/>
      <c r="CK13" s="18"/>
      <c r="CL13" s="18"/>
      <c r="CM13" s="18"/>
      <c r="CN13" s="18"/>
      <c r="CO13" s="18"/>
      <c r="CP13" s="18"/>
      <c r="CQ13" s="18"/>
      <c r="CR13" s="18"/>
      <c r="CS13" s="18"/>
      <c r="CT13" s="18"/>
      <c r="CU13" s="18"/>
      <c r="CV13" s="18"/>
      <c r="CW13" s="18"/>
    </row>
    <row r="14" spans="1:101" x14ac:dyDescent="0.25">
      <c r="E14" s="16"/>
      <c r="F14" s="29">
        <f t="shared" si="11"/>
        <v>0</v>
      </c>
      <c r="J14" s="15"/>
      <c r="K14" s="16"/>
      <c r="L14" s="17"/>
      <c r="M14" s="68" t="str">
        <f t="shared" si="12"/>
        <v/>
      </c>
      <c r="N14" s="15"/>
      <c r="S14" s="15"/>
      <c r="T14" s="16"/>
      <c r="U14" s="17"/>
      <c r="V14" s="68" t="str">
        <f t="shared" si="2"/>
        <v/>
      </c>
      <c r="W14" s="28" t="e">
        <f t="shared" si="3"/>
        <v>#VALUE!</v>
      </c>
      <c r="X14" s="20"/>
      <c r="Y14" s="20"/>
      <c r="Z14" s="21"/>
      <c r="AA14" s="72"/>
      <c r="AB14" s="75" t="str">
        <f t="shared" si="4"/>
        <v/>
      </c>
      <c r="AC14" s="20"/>
      <c r="AD14" s="16"/>
      <c r="AE14" s="17"/>
      <c r="AF14" s="68" t="str">
        <f t="shared" ref="AF14:AF66" si="14">IF((OR(AD14="",AE14="")),"",(AD14+AE14))</f>
        <v/>
      </c>
      <c r="AG14" s="28" t="e">
        <f t="shared" si="6"/>
        <v>#VALUE!</v>
      </c>
      <c r="AH14" s="15"/>
      <c r="AI14" s="15"/>
      <c r="AJ14" s="16"/>
      <c r="AK14" s="17"/>
      <c r="AL14" s="24"/>
      <c r="AM14" s="69" t="e">
        <f>VLOOKUP(AL14,Lookups!$A$16:$B$27,2,0)</f>
        <v>#N/A</v>
      </c>
      <c r="AN14" s="20"/>
      <c r="AO14" s="21"/>
      <c r="AP14" s="22"/>
      <c r="AQ14" s="75" t="str">
        <f t="shared" si="7"/>
        <v/>
      </c>
      <c r="AR14" s="15"/>
      <c r="AS14" s="15"/>
      <c r="AT14" s="15"/>
      <c r="AU14" s="30" t="e">
        <f t="shared" si="8"/>
        <v>#VALUE!</v>
      </c>
      <c r="BA14" s="18"/>
      <c r="BB14" s="18"/>
      <c r="BN14" s="18"/>
      <c r="BO14" s="18"/>
      <c r="BP14" s="18"/>
      <c r="BQ14" s="18"/>
      <c r="BR14" s="18"/>
      <c r="BS14" s="18"/>
      <c r="BT14" s="18"/>
      <c r="CF14" s="18"/>
      <c r="CG14" s="18"/>
      <c r="CH14" s="18"/>
      <c r="CI14" s="18"/>
      <c r="CJ14" s="18"/>
      <c r="CK14" s="18"/>
      <c r="CL14" s="18"/>
      <c r="CM14" s="18"/>
      <c r="CN14" s="18"/>
      <c r="CO14" s="18"/>
      <c r="CP14" s="18"/>
      <c r="CQ14" s="18"/>
      <c r="CR14" s="18"/>
      <c r="CS14" s="18"/>
      <c r="CT14" s="18"/>
      <c r="CU14" s="18"/>
      <c r="CV14" s="18"/>
      <c r="CW14" s="18"/>
    </row>
    <row r="15" spans="1:101" x14ac:dyDescent="0.25">
      <c r="E15" s="16"/>
      <c r="F15" s="29">
        <f t="shared" si="11"/>
        <v>0</v>
      </c>
      <c r="J15" s="15"/>
      <c r="K15" s="16"/>
      <c r="L15" s="17"/>
      <c r="M15" s="68" t="str">
        <f t="shared" si="12"/>
        <v/>
      </c>
      <c r="N15" s="15"/>
      <c r="S15" s="15"/>
      <c r="T15" s="16"/>
      <c r="U15" s="17"/>
      <c r="V15" s="68" t="str">
        <f t="shared" si="2"/>
        <v/>
      </c>
      <c r="W15" s="28" t="e">
        <f t="shared" si="3"/>
        <v>#VALUE!</v>
      </c>
      <c r="X15" s="20"/>
      <c r="Y15" s="20"/>
      <c r="Z15" s="21"/>
      <c r="AA15" s="72"/>
      <c r="AB15" s="75" t="str">
        <f t="shared" si="4"/>
        <v/>
      </c>
      <c r="AC15" s="20"/>
      <c r="AD15" s="16"/>
      <c r="AE15" s="17"/>
      <c r="AF15" s="68" t="str">
        <f t="shared" si="14"/>
        <v/>
      </c>
      <c r="AG15" s="28" t="e">
        <f t="shared" si="6"/>
        <v>#VALUE!</v>
      </c>
      <c r="AH15" s="15"/>
      <c r="AI15" s="15"/>
      <c r="AJ15" s="16"/>
      <c r="AK15" s="17"/>
      <c r="AL15" s="24"/>
      <c r="AM15" s="69" t="e">
        <f>VLOOKUP(AL15,Lookups!$A$16:$B$27,2,0)</f>
        <v>#N/A</v>
      </c>
      <c r="AN15" s="20"/>
      <c r="AO15" s="21"/>
      <c r="AP15" s="22"/>
      <c r="AQ15" s="75" t="str">
        <f t="shared" si="7"/>
        <v/>
      </c>
      <c r="AR15" s="15"/>
      <c r="AS15" s="15"/>
      <c r="AT15" s="15"/>
      <c r="AU15" s="30" t="e">
        <f t="shared" si="8"/>
        <v>#VALUE!</v>
      </c>
      <c r="BA15" s="18"/>
      <c r="BB15" s="18"/>
      <c r="BN15" s="18"/>
      <c r="BO15" s="18"/>
      <c r="BP15" s="18"/>
      <c r="BQ15" s="18"/>
      <c r="BR15" s="18"/>
      <c r="BS15" s="18"/>
      <c r="BT15" s="18"/>
      <c r="CF15" s="18"/>
      <c r="CG15" s="18"/>
      <c r="CH15" s="18"/>
      <c r="CI15" s="18"/>
      <c r="CJ15" s="18"/>
      <c r="CK15" s="18"/>
      <c r="CL15" s="18"/>
      <c r="CM15" s="18"/>
      <c r="CN15" s="18"/>
      <c r="CO15" s="18"/>
      <c r="CP15" s="18"/>
      <c r="CQ15" s="18"/>
      <c r="CR15" s="18"/>
      <c r="CS15" s="18"/>
      <c r="CT15" s="18"/>
      <c r="CU15" s="18"/>
      <c r="CV15" s="18"/>
      <c r="CW15" s="18"/>
    </row>
    <row r="16" spans="1:101" x14ac:dyDescent="0.25">
      <c r="E16" s="16"/>
      <c r="F16" s="29">
        <f t="shared" si="11"/>
        <v>0</v>
      </c>
      <c r="J16" s="15"/>
      <c r="K16" s="16"/>
      <c r="L16" s="17"/>
      <c r="M16" s="68" t="str">
        <f t="shared" si="12"/>
        <v/>
      </c>
      <c r="N16" s="15"/>
      <c r="S16" s="15"/>
      <c r="T16" s="16"/>
      <c r="U16" s="17"/>
      <c r="V16" s="68" t="str">
        <f t="shared" si="2"/>
        <v/>
      </c>
      <c r="W16" s="28" t="e">
        <f t="shared" si="3"/>
        <v>#VALUE!</v>
      </c>
      <c r="X16" s="20"/>
      <c r="Y16" s="20"/>
      <c r="Z16" s="21"/>
      <c r="AA16" s="72"/>
      <c r="AB16" s="75" t="str">
        <f t="shared" si="4"/>
        <v/>
      </c>
      <c r="AC16" s="20"/>
      <c r="AD16" s="16"/>
      <c r="AE16" s="17"/>
      <c r="AF16" s="68" t="str">
        <f t="shared" si="14"/>
        <v/>
      </c>
      <c r="AG16" s="28" t="e">
        <f t="shared" si="6"/>
        <v>#VALUE!</v>
      </c>
      <c r="AH16" s="15"/>
      <c r="AI16" s="15"/>
      <c r="AJ16" s="16"/>
      <c r="AK16" s="17"/>
      <c r="AL16" s="24"/>
      <c r="AM16" s="69" t="e">
        <f>VLOOKUP(AL16,Lookups!$A$16:$B$27,2,0)</f>
        <v>#N/A</v>
      </c>
      <c r="AN16" s="20"/>
      <c r="AO16" s="21"/>
      <c r="AP16" s="22"/>
      <c r="AQ16" s="75" t="str">
        <f t="shared" si="7"/>
        <v/>
      </c>
      <c r="AR16" s="15"/>
      <c r="AS16" s="15"/>
      <c r="AT16" s="15"/>
      <c r="AU16" s="30" t="e">
        <f t="shared" si="8"/>
        <v>#VALUE!</v>
      </c>
      <c r="BA16" s="18"/>
      <c r="BB16" s="18"/>
      <c r="BN16" s="18"/>
      <c r="BO16" s="18"/>
      <c r="BP16" s="18"/>
      <c r="BQ16" s="18"/>
      <c r="BR16" s="18"/>
      <c r="BS16" s="18"/>
      <c r="BT16" s="18"/>
      <c r="CF16" s="18"/>
      <c r="CG16" s="18"/>
      <c r="CH16" s="18"/>
      <c r="CI16" s="18"/>
      <c r="CJ16" s="18"/>
      <c r="CK16" s="18"/>
      <c r="CL16" s="18"/>
      <c r="CM16" s="18"/>
      <c r="CN16" s="18"/>
      <c r="CO16" s="18"/>
      <c r="CP16" s="18"/>
      <c r="CQ16" s="18"/>
      <c r="CR16" s="18"/>
      <c r="CS16" s="18"/>
      <c r="CT16" s="18"/>
      <c r="CU16" s="18"/>
      <c r="CV16" s="18"/>
      <c r="CW16" s="18"/>
    </row>
    <row r="17" spans="5:101" x14ac:dyDescent="0.25">
      <c r="E17" s="16"/>
      <c r="F17" s="29">
        <f t="shared" si="11"/>
        <v>0</v>
      </c>
      <c r="J17" s="15"/>
      <c r="K17" s="16"/>
      <c r="L17" s="17"/>
      <c r="M17" s="68" t="str">
        <f t="shared" si="12"/>
        <v/>
      </c>
      <c r="N17" s="15"/>
      <c r="S17" s="15"/>
      <c r="T17" s="16"/>
      <c r="U17" s="17"/>
      <c r="V17" s="68" t="str">
        <f t="shared" si="2"/>
        <v/>
      </c>
      <c r="W17" s="28" t="e">
        <f t="shared" si="3"/>
        <v>#VALUE!</v>
      </c>
      <c r="X17" s="20"/>
      <c r="Y17" s="20"/>
      <c r="Z17" s="21"/>
      <c r="AA17" s="72"/>
      <c r="AB17" s="75" t="str">
        <f t="shared" si="4"/>
        <v/>
      </c>
      <c r="AC17" s="20"/>
      <c r="AD17" s="16"/>
      <c r="AE17" s="17"/>
      <c r="AF17" s="68" t="str">
        <f t="shared" si="14"/>
        <v/>
      </c>
      <c r="AG17" s="28" t="e">
        <f t="shared" si="6"/>
        <v>#VALUE!</v>
      </c>
      <c r="AH17" s="15"/>
      <c r="AI17" s="15"/>
      <c r="AJ17" s="16"/>
      <c r="AK17" s="17"/>
      <c r="AL17" s="24"/>
      <c r="AM17" s="69" t="e">
        <f>VLOOKUP(AL17,Lookups!$A$16:$B$27,2,0)</f>
        <v>#N/A</v>
      </c>
      <c r="AN17" s="20"/>
      <c r="AO17" s="21"/>
      <c r="AP17" s="22"/>
      <c r="AQ17" s="75" t="str">
        <f t="shared" si="7"/>
        <v/>
      </c>
      <c r="AR17" s="15"/>
      <c r="AS17" s="15"/>
      <c r="AT17" s="15"/>
      <c r="AU17" s="30" t="e">
        <f t="shared" si="8"/>
        <v>#VALUE!</v>
      </c>
      <c r="BA17" s="18"/>
      <c r="BB17" s="18"/>
      <c r="BN17" s="18"/>
      <c r="BO17" s="18"/>
      <c r="BP17" s="18"/>
      <c r="BQ17" s="18"/>
      <c r="BR17" s="18"/>
      <c r="BS17" s="18"/>
      <c r="BT17" s="18"/>
      <c r="CF17" s="18"/>
      <c r="CG17" s="18"/>
      <c r="CH17" s="18"/>
      <c r="CI17" s="18"/>
      <c r="CJ17" s="18"/>
      <c r="CK17" s="18"/>
      <c r="CL17" s="18"/>
      <c r="CM17" s="18"/>
      <c r="CN17" s="18"/>
      <c r="CO17" s="18"/>
      <c r="CP17" s="18"/>
      <c r="CQ17" s="18"/>
      <c r="CR17" s="18"/>
      <c r="CS17" s="18"/>
      <c r="CT17" s="18"/>
      <c r="CU17" s="18"/>
      <c r="CV17" s="18"/>
      <c r="CW17" s="18"/>
    </row>
    <row r="18" spans="5:101" x14ac:dyDescent="0.25">
      <c r="E18" s="16"/>
      <c r="F18" s="29">
        <f t="shared" si="11"/>
        <v>0</v>
      </c>
      <c r="J18" s="15"/>
      <c r="K18" s="16"/>
      <c r="L18" s="17"/>
      <c r="M18" s="68" t="str">
        <f t="shared" si="12"/>
        <v/>
      </c>
      <c r="N18" s="15"/>
      <c r="S18" s="15"/>
      <c r="T18" s="16"/>
      <c r="U18" s="17"/>
      <c r="V18" s="68" t="str">
        <f t="shared" si="2"/>
        <v/>
      </c>
      <c r="W18" s="28" t="e">
        <f t="shared" si="3"/>
        <v>#VALUE!</v>
      </c>
      <c r="X18" s="20"/>
      <c r="Y18" s="20"/>
      <c r="Z18" s="21"/>
      <c r="AA18" s="72"/>
      <c r="AB18" s="75" t="str">
        <f t="shared" si="4"/>
        <v/>
      </c>
      <c r="AC18" s="20"/>
      <c r="AD18" s="16"/>
      <c r="AE18" s="17"/>
      <c r="AF18" s="68" t="str">
        <f t="shared" si="14"/>
        <v/>
      </c>
      <c r="AG18" s="28" t="e">
        <f t="shared" si="6"/>
        <v>#VALUE!</v>
      </c>
      <c r="AH18" s="15"/>
      <c r="AI18" s="15"/>
      <c r="AJ18" s="16"/>
      <c r="AK18" s="17"/>
      <c r="AL18" s="24"/>
      <c r="AM18" s="69" t="e">
        <f>VLOOKUP(AL18,Lookups!$A$16:$B$27,2,0)</f>
        <v>#N/A</v>
      </c>
      <c r="AN18" s="20"/>
      <c r="AO18" s="21"/>
      <c r="AP18" s="22"/>
      <c r="AQ18" s="75" t="str">
        <f t="shared" si="7"/>
        <v/>
      </c>
      <c r="AR18" s="15"/>
      <c r="AS18" s="15"/>
      <c r="AT18" s="15"/>
      <c r="AU18" s="30" t="e">
        <f t="shared" si="8"/>
        <v>#VALUE!</v>
      </c>
      <c r="BA18" s="18"/>
      <c r="BB18" s="18"/>
      <c r="BN18" s="18"/>
      <c r="BO18" s="18"/>
      <c r="BP18" s="18"/>
      <c r="BQ18" s="18"/>
      <c r="BR18" s="18"/>
      <c r="BS18" s="18"/>
      <c r="BT18" s="18"/>
      <c r="CF18" s="18"/>
      <c r="CG18" s="18"/>
      <c r="CH18" s="18"/>
      <c r="CI18" s="18"/>
      <c r="CJ18" s="18"/>
      <c r="CK18" s="18"/>
      <c r="CL18" s="18"/>
      <c r="CM18" s="18"/>
      <c r="CN18" s="18"/>
      <c r="CO18" s="18"/>
      <c r="CP18" s="18"/>
      <c r="CQ18" s="18"/>
      <c r="CR18" s="18"/>
      <c r="CS18" s="18"/>
      <c r="CT18" s="18"/>
      <c r="CU18" s="18"/>
      <c r="CV18" s="18"/>
      <c r="CW18" s="18"/>
    </row>
    <row r="19" spans="5:101" x14ac:dyDescent="0.25">
      <c r="E19" s="16"/>
      <c r="F19" s="29">
        <f t="shared" si="11"/>
        <v>0</v>
      </c>
      <c r="J19" s="15"/>
      <c r="K19" s="16"/>
      <c r="L19" s="17"/>
      <c r="M19" s="68" t="str">
        <f t="shared" si="12"/>
        <v/>
      </c>
      <c r="N19" s="15"/>
      <c r="S19" s="15"/>
      <c r="T19" s="16"/>
      <c r="U19" s="17"/>
      <c r="V19" s="68" t="str">
        <f t="shared" si="2"/>
        <v/>
      </c>
      <c r="W19" s="28" t="e">
        <f t="shared" si="3"/>
        <v>#VALUE!</v>
      </c>
      <c r="X19" s="20"/>
      <c r="Y19" s="20"/>
      <c r="Z19" s="21"/>
      <c r="AA19" s="72"/>
      <c r="AB19" s="75" t="str">
        <f t="shared" si="4"/>
        <v/>
      </c>
      <c r="AC19" s="20"/>
      <c r="AD19" s="16"/>
      <c r="AE19" s="17"/>
      <c r="AF19" s="68" t="str">
        <f t="shared" si="14"/>
        <v/>
      </c>
      <c r="AG19" s="28" t="e">
        <f t="shared" si="6"/>
        <v>#VALUE!</v>
      </c>
      <c r="AH19" s="15"/>
      <c r="AI19" s="15"/>
      <c r="AJ19" s="16"/>
      <c r="AK19" s="17"/>
      <c r="AL19" s="24"/>
      <c r="AM19" s="69" t="e">
        <f>VLOOKUP(AL19,Lookups!$A$16:$B$27,2,0)</f>
        <v>#N/A</v>
      </c>
      <c r="AN19" s="20"/>
      <c r="AO19" s="21"/>
      <c r="AP19" s="22"/>
      <c r="AQ19" s="75" t="str">
        <f t="shared" si="7"/>
        <v/>
      </c>
      <c r="AR19" s="15"/>
      <c r="AS19" s="15"/>
      <c r="AT19" s="15"/>
      <c r="AU19" s="30" t="e">
        <f t="shared" si="8"/>
        <v>#VALUE!</v>
      </c>
      <c r="BA19" s="18"/>
      <c r="BB19" s="18"/>
      <c r="BN19" s="18"/>
      <c r="BO19" s="18"/>
      <c r="BP19" s="18"/>
      <c r="BQ19" s="18"/>
      <c r="BR19" s="18"/>
      <c r="BS19" s="18"/>
      <c r="BT19" s="18"/>
      <c r="CF19" s="18"/>
      <c r="CG19" s="18"/>
      <c r="CH19" s="18"/>
      <c r="CI19" s="18"/>
      <c r="CJ19" s="18"/>
      <c r="CK19" s="18"/>
      <c r="CL19" s="18"/>
      <c r="CM19" s="18"/>
      <c r="CN19" s="18"/>
      <c r="CO19" s="18"/>
      <c r="CP19" s="18"/>
      <c r="CQ19" s="18"/>
      <c r="CR19" s="18"/>
      <c r="CS19" s="18"/>
      <c r="CT19" s="18"/>
      <c r="CU19" s="18"/>
      <c r="CV19" s="18"/>
      <c r="CW19" s="18"/>
    </row>
    <row r="20" spans="5:101" x14ac:dyDescent="0.25">
      <c r="E20" s="16"/>
      <c r="F20" s="29">
        <f t="shared" si="11"/>
        <v>0</v>
      </c>
      <c r="J20" s="15"/>
      <c r="K20" s="16"/>
      <c r="L20" s="17"/>
      <c r="M20" s="68" t="str">
        <f t="shared" si="12"/>
        <v/>
      </c>
      <c r="N20" s="15"/>
      <c r="S20" s="15"/>
      <c r="T20" s="16"/>
      <c r="U20" s="17"/>
      <c r="V20" s="68" t="str">
        <f t="shared" si="2"/>
        <v/>
      </c>
      <c r="W20" s="28" t="e">
        <f t="shared" si="3"/>
        <v>#VALUE!</v>
      </c>
      <c r="X20" s="20"/>
      <c r="Y20" s="20"/>
      <c r="Z20" s="21"/>
      <c r="AA20" s="72"/>
      <c r="AB20" s="75" t="str">
        <f t="shared" si="4"/>
        <v/>
      </c>
      <c r="AC20" s="20"/>
      <c r="AD20" s="16"/>
      <c r="AE20" s="17"/>
      <c r="AF20" s="68" t="str">
        <f t="shared" si="14"/>
        <v/>
      </c>
      <c r="AG20" s="28" t="e">
        <f t="shared" si="6"/>
        <v>#VALUE!</v>
      </c>
      <c r="AH20" s="15"/>
      <c r="AI20" s="15"/>
      <c r="AJ20" s="16"/>
      <c r="AK20" s="17"/>
      <c r="AL20" s="24"/>
      <c r="AM20" s="69" t="e">
        <f>VLOOKUP(AL20,Lookups!$A$16:$B$27,2,0)</f>
        <v>#N/A</v>
      </c>
      <c r="AN20" s="20"/>
      <c r="AO20" s="21"/>
      <c r="AP20" s="22"/>
      <c r="AQ20" s="75" t="str">
        <f t="shared" si="7"/>
        <v/>
      </c>
      <c r="AR20" s="15"/>
      <c r="AS20" s="15"/>
      <c r="AT20" s="15"/>
      <c r="AU20" s="30" t="e">
        <f t="shared" si="8"/>
        <v>#VALUE!</v>
      </c>
      <c r="BA20" s="18"/>
      <c r="BB20" s="18"/>
      <c r="BN20" s="18"/>
      <c r="BO20" s="18"/>
      <c r="BP20" s="18"/>
      <c r="BQ20" s="18"/>
      <c r="BR20" s="18"/>
      <c r="BS20" s="18"/>
      <c r="BT20" s="18"/>
      <c r="CF20" s="18"/>
      <c r="CG20" s="18"/>
      <c r="CH20" s="18"/>
      <c r="CI20" s="18"/>
      <c r="CJ20" s="18"/>
      <c r="CK20" s="18"/>
      <c r="CL20" s="18"/>
      <c r="CM20" s="18"/>
      <c r="CN20" s="18"/>
      <c r="CO20" s="18"/>
      <c r="CP20" s="18"/>
      <c r="CQ20" s="18"/>
      <c r="CR20" s="18"/>
      <c r="CS20" s="18"/>
      <c r="CT20" s="18"/>
      <c r="CU20" s="18"/>
      <c r="CV20" s="18"/>
      <c r="CW20" s="18"/>
    </row>
    <row r="21" spans="5:101" x14ac:dyDescent="0.25">
      <c r="E21" s="16"/>
      <c r="F21" s="29">
        <f t="shared" si="11"/>
        <v>0</v>
      </c>
      <c r="J21" s="15"/>
      <c r="K21" s="16"/>
      <c r="L21" s="17"/>
      <c r="M21" s="68" t="str">
        <f t="shared" si="12"/>
        <v/>
      </c>
      <c r="N21" s="15"/>
      <c r="S21" s="15"/>
      <c r="T21" s="16"/>
      <c r="U21" s="17"/>
      <c r="V21" s="68" t="str">
        <f t="shared" si="2"/>
        <v/>
      </c>
      <c r="W21" s="28" t="e">
        <f t="shared" si="3"/>
        <v>#VALUE!</v>
      </c>
      <c r="X21" s="20"/>
      <c r="Y21" s="20"/>
      <c r="Z21" s="21"/>
      <c r="AA21" s="72"/>
      <c r="AB21" s="75" t="str">
        <f t="shared" si="4"/>
        <v/>
      </c>
      <c r="AC21" s="20"/>
      <c r="AD21" s="16"/>
      <c r="AE21" s="17"/>
      <c r="AF21" s="68" t="str">
        <f t="shared" si="14"/>
        <v/>
      </c>
      <c r="AG21" s="28" t="e">
        <f t="shared" si="6"/>
        <v>#VALUE!</v>
      </c>
      <c r="AH21" s="15"/>
      <c r="AI21" s="15"/>
      <c r="AJ21" s="16"/>
      <c r="AK21" s="17"/>
      <c r="AL21" s="24"/>
      <c r="AM21" s="69" t="e">
        <f>VLOOKUP(AL21,Lookups!$A$16:$B$27,2,0)</f>
        <v>#N/A</v>
      </c>
      <c r="AN21" s="20"/>
      <c r="AO21" s="21"/>
      <c r="AP21" s="22"/>
      <c r="AQ21" s="75" t="str">
        <f t="shared" si="7"/>
        <v/>
      </c>
      <c r="AR21" s="15"/>
      <c r="AS21" s="15"/>
      <c r="AT21" s="15"/>
      <c r="AU21" s="30" t="e">
        <f t="shared" si="8"/>
        <v>#VALUE!</v>
      </c>
      <c r="BA21" s="18"/>
      <c r="BB21" s="18"/>
      <c r="BN21" s="18"/>
      <c r="BO21" s="18"/>
      <c r="BP21" s="18"/>
      <c r="BQ21" s="18"/>
      <c r="BR21" s="18"/>
      <c r="BS21" s="18"/>
      <c r="BT21" s="18"/>
      <c r="CF21" s="18"/>
      <c r="CG21" s="18"/>
      <c r="CH21" s="18"/>
      <c r="CI21" s="18"/>
      <c r="CJ21" s="18"/>
      <c r="CK21" s="18"/>
      <c r="CL21" s="18"/>
      <c r="CM21" s="18"/>
      <c r="CN21" s="18"/>
      <c r="CO21" s="18"/>
      <c r="CP21" s="18"/>
      <c r="CQ21" s="18"/>
      <c r="CR21" s="18"/>
      <c r="CS21" s="18"/>
      <c r="CT21" s="18"/>
      <c r="CU21" s="18"/>
      <c r="CV21" s="18"/>
      <c r="CW21" s="18"/>
    </row>
    <row r="22" spans="5:101" x14ac:dyDescent="0.25">
      <c r="E22" s="16"/>
      <c r="F22" s="29">
        <f t="shared" si="11"/>
        <v>0</v>
      </c>
      <c r="J22" s="15"/>
      <c r="K22" s="16"/>
      <c r="L22" s="17"/>
      <c r="M22" s="68" t="str">
        <f t="shared" si="12"/>
        <v/>
      </c>
      <c r="N22" s="15"/>
      <c r="S22" s="15"/>
      <c r="T22" s="16"/>
      <c r="U22" s="17"/>
      <c r="V22" s="68" t="str">
        <f t="shared" si="2"/>
        <v/>
      </c>
      <c r="W22" s="28" t="e">
        <f t="shared" si="3"/>
        <v>#VALUE!</v>
      </c>
      <c r="X22" s="20"/>
      <c r="Y22" s="20"/>
      <c r="Z22" s="21"/>
      <c r="AA22" s="72"/>
      <c r="AB22" s="75" t="str">
        <f t="shared" si="4"/>
        <v/>
      </c>
      <c r="AC22" s="20"/>
      <c r="AD22" s="16"/>
      <c r="AE22" s="17"/>
      <c r="AF22" s="68" t="str">
        <f t="shared" si="14"/>
        <v/>
      </c>
      <c r="AG22" s="28" t="e">
        <f t="shared" si="6"/>
        <v>#VALUE!</v>
      </c>
      <c r="AH22" s="15"/>
      <c r="AI22" s="15"/>
      <c r="AJ22" s="16"/>
      <c r="AK22" s="17"/>
      <c r="AL22" s="24"/>
      <c r="AM22" s="69" t="e">
        <f>VLOOKUP(AL22,Lookups!$A$16:$B$27,2,0)</f>
        <v>#N/A</v>
      </c>
      <c r="AN22" s="20"/>
      <c r="AO22" s="21"/>
      <c r="AP22" s="22"/>
      <c r="AQ22" s="75" t="str">
        <f t="shared" si="7"/>
        <v/>
      </c>
      <c r="AR22" s="15"/>
      <c r="AS22" s="15"/>
      <c r="AT22" s="15"/>
      <c r="AU22" s="30" t="e">
        <f t="shared" si="8"/>
        <v>#VALUE!</v>
      </c>
      <c r="BA22" s="18"/>
      <c r="BB22" s="18"/>
      <c r="BN22" s="18"/>
      <c r="BO22" s="18"/>
      <c r="BP22" s="18"/>
      <c r="BQ22" s="18"/>
      <c r="BR22" s="18"/>
      <c r="BS22" s="18"/>
      <c r="BT22" s="18"/>
      <c r="CF22" s="18"/>
      <c r="CG22" s="18"/>
      <c r="CH22" s="18"/>
      <c r="CI22" s="18"/>
      <c r="CJ22" s="18"/>
      <c r="CK22" s="18"/>
      <c r="CL22" s="18"/>
      <c r="CM22" s="18"/>
      <c r="CN22" s="18"/>
      <c r="CO22" s="18"/>
      <c r="CP22" s="18"/>
      <c r="CQ22" s="18"/>
      <c r="CR22" s="18"/>
      <c r="CS22" s="18"/>
      <c r="CT22" s="18"/>
      <c r="CU22" s="18"/>
      <c r="CV22" s="18"/>
      <c r="CW22" s="18"/>
    </row>
    <row r="23" spans="5:101" x14ac:dyDescent="0.25">
      <c r="E23" s="16"/>
      <c r="F23" s="29">
        <f t="shared" si="11"/>
        <v>0</v>
      </c>
      <c r="J23" s="15"/>
      <c r="K23" s="16"/>
      <c r="L23" s="17"/>
      <c r="M23" s="68" t="str">
        <f t="shared" si="12"/>
        <v/>
      </c>
      <c r="N23" s="15"/>
      <c r="S23" s="15"/>
      <c r="T23" s="16"/>
      <c r="U23" s="17"/>
      <c r="V23" s="68" t="str">
        <f t="shared" si="2"/>
        <v/>
      </c>
      <c r="W23" s="28" t="e">
        <f t="shared" si="3"/>
        <v>#VALUE!</v>
      </c>
      <c r="X23" s="20"/>
      <c r="Y23" s="20"/>
      <c r="Z23" s="21"/>
      <c r="AA23" s="72"/>
      <c r="AB23" s="75" t="str">
        <f t="shared" si="4"/>
        <v/>
      </c>
      <c r="AC23" s="20"/>
      <c r="AD23" s="16"/>
      <c r="AE23" s="17"/>
      <c r="AF23" s="68" t="str">
        <f t="shared" si="14"/>
        <v/>
      </c>
      <c r="AG23" s="28" t="e">
        <f t="shared" si="6"/>
        <v>#VALUE!</v>
      </c>
      <c r="AH23" s="15"/>
      <c r="AI23" s="15"/>
      <c r="AJ23" s="16"/>
      <c r="AK23" s="17"/>
      <c r="AL23" s="24"/>
      <c r="AM23" s="69" t="e">
        <f>VLOOKUP(AL23,Lookups!$A$16:$B$27,2,0)</f>
        <v>#N/A</v>
      </c>
      <c r="AN23" s="20"/>
      <c r="AO23" s="21"/>
      <c r="AP23" s="22"/>
      <c r="AQ23" s="75" t="str">
        <f t="shared" si="7"/>
        <v/>
      </c>
      <c r="AR23" s="15"/>
      <c r="AS23" s="15"/>
      <c r="AT23" s="15"/>
      <c r="AU23" s="30" t="e">
        <f t="shared" si="8"/>
        <v>#VALUE!</v>
      </c>
      <c r="BA23" s="18"/>
      <c r="BB23" s="18"/>
      <c r="BN23" s="18"/>
      <c r="BO23" s="18"/>
      <c r="BP23" s="18"/>
      <c r="BQ23" s="18"/>
      <c r="BR23" s="18"/>
      <c r="BS23" s="18"/>
      <c r="BT23" s="18"/>
      <c r="CF23" s="18"/>
      <c r="CG23" s="18"/>
      <c r="CH23" s="18"/>
      <c r="CI23" s="18"/>
      <c r="CJ23" s="18"/>
      <c r="CK23" s="18"/>
      <c r="CL23" s="18"/>
      <c r="CM23" s="18"/>
      <c r="CN23" s="18"/>
      <c r="CO23" s="18"/>
      <c r="CP23" s="18"/>
      <c r="CQ23" s="18"/>
      <c r="CR23" s="18"/>
      <c r="CS23" s="18"/>
      <c r="CT23" s="18"/>
      <c r="CU23" s="18"/>
      <c r="CV23" s="18"/>
      <c r="CW23" s="18"/>
    </row>
    <row r="24" spans="5:101" x14ac:dyDescent="0.25">
      <c r="E24" s="16"/>
      <c r="F24" s="29">
        <f t="shared" si="11"/>
        <v>0</v>
      </c>
      <c r="J24" s="15"/>
      <c r="K24" s="16"/>
      <c r="L24" s="17"/>
      <c r="M24" s="68" t="str">
        <f t="shared" si="12"/>
        <v/>
      </c>
      <c r="N24" s="15"/>
      <c r="S24" s="15"/>
      <c r="T24" s="16"/>
      <c r="U24" s="17"/>
      <c r="V24" s="68" t="str">
        <f t="shared" si="2"/>
        <v/>
      </c>
      <c r="W24" s="28" t="e">
        <f t="shared" si="3"/>
        <v>#VALUE!</v>
      </c>
      <c r="X24" s="20"/>
      <c r="Y24" s="20"/>
      <c r="Z24" s="21"/>
      <c r="AA24" s="72"/>
      <c r="AB24" s="75" t="str">
        <f t="shared" si="4"/>
        <v/>
      </c>
      <c r="AC24" s="20"/>
      <c r="AD24" s="16"/>
      <c r="AE24" s="17"/>
      <c r="AF24" s="68" t="str">
        <f t="shared" si="14"/>
        <v/>
      </c>
      <c r="AG24" s="28" t="e">
        <f t="shared" si="6"/>
        <v>#VALUE!</v>
      </c>
      <c r="AH24" s="15"/>
      <c r="AI24" s="15"/>
      <c r="AJ24" s="16"/>
      <c r="AK24" s="17"/>
      <c r="AL24" s="24"/>
      <c r="AM24" s="69" t="e">
        <f>VLOOKUP(AL24,Lookups!$A$16:$B$27,2,0)</f>
        <v>#N/A</v>
      </c>
      <c r="AN24" s="20"/>
      <c r="AO24" s="21"/>
      <c r="AP24" s="22"/>
      <c r="AQ24" s="75" t="str">
        <f t="shared" si="7"/>
        <v/>
      </c>
      <c r="AR24" s="15"/>
      <c r="AS24" s="15"/>
      <c r="AT24" s="15"/>
      <c r="AU24" s="30" t="e">
        <f t="shared" si="8"/>
        <v>#VALUE!</v>
      </c>
      <c r="BA24" s="18"/>
      <c r="BB24" s="18"/>
      <c r="BN24" s="18"/>
      <c r="BO24" s="18"/>
      <c r="BP24" s="18"/>
      <c r="BQ24" s="18"/>
      <c r="BR24" s="18"/>
      <c r="BS24" s="18"/>
      <c r="BT24" s="18"/>
      <c r="CF24" s="18"/>
      <c r="CG24" s="18"/>
      <c r="CH24" s="18"/>
      <c r="CI24" s="18"/>
      <c r="CJ24" s="18"/>
      <c r="CK24" s="18"/>
      <c r="CL24" s="18"/>
      <c r="CM24" s="18"/>
      <c r="CN24" s="18"/>
      <c r="CO24" s="18"/>
      <c r="CP24" s="18"/>
      <c r="CQ24" s="18"/>
      <c r="CR24" s="18"/>
      <c r="CS24" s="18"/>
      <c r="CT24" s="18"/>
      <c r="CU24" s="18"/>
      <c r="CV24" s="18"/>
      <c r="CW24" s="18"/>
    </row>
    <row r="25" spans="5:101" x14ac:dyDescent="0.25">
      <c r="E25" s="16"/>
      <c r="F25" s="29">
        <f t="shared" si="11"/>
        <v>0</v>
      </c>
      <c r="J25" s="15"/>
      <c r="K25" s="16"/>
      <c r="L25" s="17"/>
      <c r="M25" s="68" t="str">
        <f t="shared" si="12"/>
        <v/>
      </c>
      <c r="N25" s="15"/>
      <c r="S25" s="15"/>
      <c r="T25" s="16"/>
      <c r="U25" s="17"/>
      <c r="V25" s="68" t="str">
        <f t="shared" si="2"/>
        <v/>
      </c>
      <c r="W25" s="28" t="e">
        <f t="shared" si="3"/>
        <v>#VALUE!</v>
      </c>
      <c r="X25" s="20"/>
      <c r="Y25" s="20"/>
      <c r="Z25" s="21"/>
      <c r="AA25" s="72"/>
      <c r="AB25" s="75" t="str">
        <f t="shared" si="4"/>
        <v/>
      </c>
      <c r="AC25" s="20"/>
      <c r="AD25" s="16"/>
      <c r="AE25" s="17"/>
      <c r="AF25" s="68" t="str">
        <f t="shared" si="14"/>
        <v/>
      </c>
      <c r="AG25" s="28" t="e">
        <f t="shared" si="6"/>
        <v>#VALUE!</v>
      </c>
      <c r="AH25" s="15"/>
      <c r="AI25" s="15"/>
      <c r="AJ25" s="16"/>
      <c r="AK25" s="17"/>
      <c r="AL25" s="24"/>
      <c r="AM25" s="69" t="e">
        <f>VLOOKUP(AL25,Lookups!$A$16:$B$27,2,0)</f>
        <v>#N/A</v>
      </c>
      <c r="AN25" s="20"/>
      <c r="AO25" s="21"/>
      <c r="AP25" s="22"/>
      <c r="AQ25" s="75" t="str">
        <f t="shared" si="7"/>
        <v/>
      </c>
      <c r="AR25" s="15"/>
      <c r="AS25" s="15"/>
      <c r="AT25" s="15"/>
      <c r="AU25" s="30" t="e">
        <f t="shared" si="8"/>
        <v>#VALUE!</v>
      </c>
      <c r="BA25" s="18"/>
      <c r="BB25" s="18"/>
      <c r="BN25" s="18"/>
      <c r="BO25" s="18"/>
      <c r="BP25" s="18"/>
      <c r="BQ25" s="18"/>
      <c r="BR25" s="18"/>
      <c r="BS25" s="18"/>
      <c r="BT25" s="18"/>
      <c r="CF25" s="18"/>
      <c r="CG25" s="18"/>
      <c r="CH25" s="18"/>
      <c r="CI25" s="18"/>
      <c r="CJ25" s="18"/>
      <c r="CK25" s="18"/>
      <c r="CL25" s="18"/>
      <c r="CM25" s="18"/>
      <c r="CN25" s="18"/>
      <c r="CO25" s="18"/>
      <c r="CP25" s="18"/>
      <c r="CQ25" s="18"/>
      <c r="CR25" s="18"/>
      <c r="CS25" s="18"/>
      <c r="CT25" s="18"/>
      <c r="CU25" s="18"/>
      <c r="CV25" s="18"/>
      <c r="CW25" s="18"/>
    </row>
    <row r="26" spans="5:101" x14ac:dyDescent="0.25">
      <c r="E26" s="16"/>
      <c r="F26" s="29">
        <f t="shared" si="11"/>
        <v>0</v>
      </c>
      <c r="J26" s="15"/>
      <c r="K26" s="16"/>
      <c r="L26" s="17"/>
      <c r="M26" s="68" t="str">
        <f t="shared" si="12"/>
        <v/>
      </c>
      <c r="N26" s="15"/>
      <c r="S26" s="15"/>
      <c r="T26" s="16"/>
      <c r="U26" s="17"/>
      <c r="V26" s="68" t="str">
        <f t="shared" si="2"/>
        <v/>
      </c>
      <c r="W26" s="28" t="e">
        <f t="shared" si="3"/>
        <v>#VALUE!</v>
      </c>
      <c r="X26" s="20"/>
      <c r="Y26" s="20"/>
      <c r="Z26" s="21"/>
      <c r="AA26" s="72"/>
      <c r="AB26" s="75" t="str">
        <f t="shared" si="4"/>
        <v/>
      </c>
      <c r="AC26" s="20"/>
      <c r="AD26" s="16"/>
      <c r="AE26" s="17"/>
      <c r="AF26" s="68" t="str">
        <f t="shared" si="14"/>
        <v/>
      </c>
      <c r="AG26" s="28" t="e">
        <f t="shared" si="6"/>
        <v>#VALUE!</v>
      </c>
      <c r="AH26" s="15"/>
      <c r="AI26" s="15"/>
      <c r="AJ26" s="16"/>
      <c r="AK26" s="17"/>
      <c r="AL26" s="24"/>
      <c r="AM26" s="69" t="e">
        <f>VLOOKUP(AL26,Lookups!$A$16:$B$27,2,0)</f>
        <v>#N/A</v>
      </c>
      <c r="AN26" s="20"/>
      <c r="AO26" s="21"/>
      <c r="AP26" s="22"/>
      <c r="AQ26" s="75" t="str">
        <f t="shared" si="7"/>
        <v/>
      </c>
      <c r="AR26" s="15"/>
      <c r="AS26" s="15"/>
      <c r="AT26" s="15"/>
      <c r="AU26" s="30" t="e">
        <f t="shared" si="8"/>
        <v>#VALUE!</v>
      </c>
      <c r="BA26" s="18"/>
      <c r="BB26" s="18"/>
      <c r="BN26" s="18"/>
      <c r="BO26" s="18"/>
      <c r="BP26" s="18"/>
      <c r="BQ26" s="18"/>
      <c r="BR26" s="18"/>
      <c r="BS26" s="18"/>
      <c r="BT26" s="18"/>
      <c r="CF26" s="18"/>
      <c r="CG26" s="18"/>
      <c r="CH26" s="18"/>
      <c r="CI26" s="18"/>
      <c r="CJ26" s="18"/>
      <c r="CK26" s="18"/>
      <c r="CL26" s="18"/>
      <c r="CM26" s="18"/>
      <c r="CN26" s="18"/>
      <c r="CO26" s="18"/>
      <c r="CP26" s="18"/>
      <c r="CQ26" s="18"/>
      <c r="CR26" s="18"/>
      <c r="CS26" s="18"/>
      <c r="CT26" s="18"/>
      <c r="CU26" s="18"/>
      <c r="CV26" s="18"/>
      <c r="CW26" s="18"/>
    </row>
    <row r="27" spans="5:101" x14ac:dyDescent="0.25">
      <c r="E27" s="16"/>
      <c r="F27" s="29">
        <f t="shared" si="11"/>
        <v>0</v>
      </c>
      <c r="J27" s="15"/>
      <c r="K27" s="16"/>
      <c r="L27" s="17"/>
      <c r="M27" s="68" t="str">
        <f t="shared" si="12"/>
        <v/>
      </c>
      <c r="N27" s="15"/>
      <c r="S27" s="15"/>
      <c r="T27" s="16"/>
      <c r="U27" s="17"/>
      <c r="V27" s="68" t="str">
        <f t="shared" si="2"/>
        <v/>
      </c>
      <c r="W27" s="28" t="e">
        <f t="shared" si="3"/>
        <v>#VALUE!</v>
      </c>
      <c r="X27" s="20"/>
      <c r="Y27" s="20"/>
      <c r="Z27" s="21"/>
      <c r="AA27" s="72"/>
      <c r="AB27" s="75" t="str">
        <f t="shared" si="4"/>
        <v/>
      </c>
      <c r="AC27" s="20"/>
      <c r="AD27" s="16"/>
      <c r="AE27" s="17"/>
      <c r="AF27" s="68" t="str">
        <f t="shared" si="14"/>
        <v/>
      </c>
      <c r="AG27" s="28" t="e">
        <f t="shared" si="6"/>
        <v>#VALUE!</v>
      </c>
      <c r="AH27" s="15"/>
      <c r="AI27" s="15"/>
      <c r="AJ27" s="16"/>
      <c r="AK27" s="17"/>
      <c r="AL27" s="24"/>
      <c r="AM27" s="69" t="e">
        <f>VLOOKUP(AL27,Lookups!$A$16:$B$27,2,0)</f>
        <v>#N/A</v>
      </c>
      <c r="AN27" s="20"/>
      <c r="AO27" s="21"/>
      <c r="AP27" s="22"/>
      <c r="AQ27" s="75" t="str">
        <f t="shared" si="7"/>
        <v/>
      </c>
      <c r="AR27" s="15"/>
      <c r="AS27" s="15"/>
      <c r="AT27" s="15"/>
      <c r="AU27" s="30" t="e">
        <f t="shared" si="8"/>
        <v>#VALUE!</v>
      </c>
      <c r="BA27" s="18"/>
      <c r="BB27" s="18"/>
      <c r="BN27" s="18"/>
      <c r="BO27" s="18"/>
      <c r="BP27" s="18"/>
      <c r="BQ27" s="18"/>
      <c r="BR27" s="18"/>
      <c r="BS27" s="18"/>
      <c r="BT27" s="18"/>
      <c r="CF27" s="18"/>
      <c r="CG27" s="18"/>
      <c r="CH27" s="18"/>
      <c r="CI27" s="18"/>
      <c r="CJ27" s="18"/>
      <c r="CK27" s="18"/>
      <c r="CL27" s="18"/>
      <c r="CM27" s="18"/>
      <c r="CN27" s="18"/>
      <c r="CO27" s="18"/>
      <c r="CP27" s="18"/>
      <c r="CQ27" s="18"/>
      <c r="CR27" s="18"/>
      <c r="CS27" s="18"/>
      <c r="CT27" s="18"/>
      <c r="CU27" s="18"/>
      <c r="CV27" s="18"/>
      <c r="CW27" s="18"/>
    </row>
    <row r="28" spans="5:101" x14ac:dyDescent="0.25">
      <c r="E28" s="16"/>
      <c r="F28" s="29">
        <f t="shared" si="11"/>
        <v>0</v>
      </c>
      <c r="J28" s="15"/>
      <c r="K28" s="16"/>
      <c r="L28" s="17"/>
      <c r="M28" s="68" t="str">
        <f t="shared" si="12"/>
        <v/>
      </c>
      <c r="N28" s="15"/>
      <c r="S28" s="15"/>
      <c r="T28" s="16"/>
      <c r="U28" s="17"/>
      <c r="V28" s="68" t="str">
        <f t="shared" si="2"/>
        <v/>
      </c>
      <c r="W28" s="28" t="e">
        <f t="shared" si="3"/>
        <v>#VALUE!</v>
      </c>
      <c r="X28" s="20"/>
      <c r="Y28" s="20"/>
      <c r="Z28" s="21"/>
      <c r="AA28" s="72"/>
      <c r="AB28" s="75" t="str">
        <f t="shared" si="4"/>
        <v/>
      </c>
      <c r="AC28" s="20"/>
      <c r="AD28" s="16"/>
      <c r="AE28" s="17"/>
      <c r="AF28" s="68" t="str">
        <f t="shared" si="14"/>
        <v/>
      </c>
      <c r="AG28" s="28" t="e">
        <f t="shared" si="6"/>
        <v>#VALUE!</v>
      </c>
      <c r="AH28" s="15"/>
      <c r="AI28" s="15"/>
      <c r="AJ28" s="16"/>
      <c r="AK28" s="17"/>
      <c r="AL28" s="24"/>
      <c r="AM28" s="69" t="e">
        <f>VLOOKUP(AL28,Lookups!$A$16:$B$27,2,0)</f>
        <v>#N/A</v>
      </c>
      <c r="AN28" s="20"/>
      <c r="AO28" s="21"/>
      <c r="AP28" s="22"/>
      <c r="AQ28" s="75" t="str">
        <f t="shared" si="7"/>
        <v/>
      </c>
      <c r="AR28" s="15"/>
      <c r="AS28" s="15"/>
      <c r="AT28" s="15"/>
      <c r="AU28" s="30" t="e">
        <f t="shared" si="8"/>
        <v>#VALUE!</v>
      </c>
      <c r="BA28" s="18"/>
      <c r="BB28" s="18"/>
      <c r="BN28" s="18"/>
      <c r="BO28" s="18"/>
      <c r="BP28" s="18"/>
      <c r="BQ28" s="18"/>
      <c r="BR28" s="18"/>
      <c r="BS28" s="18"/>
      <c r="BT28" s="18"/>
      <c r="CF28" s="18"/>
      <c r="CG28" s="18"/>
      <c r="CH28" s="18"/>
      <c r="CI28" s="18"/>
      <c r="CJ28" s="18"/>
      <c r="CK28" s="18"/>
      <c r="CL28" s="18"/>
      <c r="CM28" s="18"/>
      <c r="CN28" s="18"/>
      <c r="CO28" s="18"/>
      <c r="CP28" s="18"/>
      <c r="CQ28" s="18"/>
      <c r="CR28" s="18"/>
      <c r="CS28" s="18"/>
      <c r="CT28" s="18"/>
      <c r="CU28" s="18"/>
      <c r="CV28" s="18"/>
      <c r="CW28" s="18"/>
    </row>
    <row r="29" spans="5:101" x14ac:dyDescent="0.25">
      <c r="E29" s="16"/>
      <c r="F29" s="29">
        <f t="shared" si="11"/>
        <v>0</v>
      </c>
      <c r="J29" s="15"/>
      <c r="K29" s="16"/>
      <c r="L29" s="17"/>
      <c r="M29" s="68" t="str">
        <f t="shared" si="12"/>
        <v/>
      </c>
      <c r="N29" s="15"/>
      <c r="S29" s="15"/>
      <c r="T29" s="16"/>
      <c r="U29" s="17"/>
      <c r="V29" s="68" t="str">
        <f t="shared" si="2"/>
        <v/>
      </c>
      <c r="W29" s="28" t="e">
        <f t="shared" si="3"/>
        <v>#VALUE!</v>
      </c>
      <c r="X29" s="20"/>
      <c r="Y29" s="20"/>
      <c r="Z29" s="21"/>
      <c r="AA29" s="72"/>
      <c r="AB29" s="75" t="str">
        <f t="shared" si="4"/>
        <v/>
      </c>
      <c r="AC29" s="20"/>
      <c r="AD29" s="16"/>
      <c r="AE29" s="17"/>
      <c r="AF29" s="68" t="str">
        <f t="shared" si="14"/>
        <v/>
      </c>
      <c r="AG29" s="28" t="e">
        <f t="shared" si="6"/>
        <v>#VALUE!</v>
      </c>
      <c r="AH29" s="15"/>
      <c r="AI29" s="15"/>
      <c r="AJ29" s="16"/>
      <c r="AK29" s="17"/>
      <c r="AL29" s="24"/>
      <c r="AM29" s="69" t="e">
        <f>VLOOKUP(AL29,Lookups!$A$16:$B$27,2,0)</f>
        <v>#N/A</v>
      </c>
      <c r="AN29" s="20"/>
      <c r="AO29" s="21"/>
      <c r="AP29" s="22"/>
      <c r="AQ29" s="75" t="str">
        <f t="shared" si="7"/>
        <v/>
      </c>
      <c r="AR29" s="15"/>
      <c r="AS29" s="15"/>
      <c r="AT29" s="15"/>
      <c r="AU29" s="30" t="e">
        <f t="shared" si="8"/>
        <v>#VALUE!</v>
      </c>
      <c r="BA29" s="18"/>
      <c r="BB29" s="18"/>
      <c r="BN29" s="18"/>
      <c r="BO29" s="18"/>
      <c r="BP29" s="18"/>
      <c r="BQ29" s="18"/>
      <c r="BR29" s="18"/>
      <c r="BS29" s="18"/>
      <c r="BT29" s="18"/>
      <c r="CF29" s="18"/>
      <c r="CG29" s="18"/>
      <c r="CH29" s="18"/>
      <c r="CI29" s="18"/>
      <c r="CJ29" s="18"/>
      <c r="CK29" s="18"/>
      <c r="CL29" s="18"/>
      <c r="CM29" s="18"/>
      <c r="CN29" s="18"/>
      <c r="CO29" s="18"/>
      <c r="CP29" s="18"/>
      <c r="CQ29" s="18"/>
      <c r="CR29" s="18"/>
      <c r="CS29" s="18"/>
      <c r="CT29" s="18"/>
      <c r="CU29" s="18"/>
      <c r="CV29" s="18"/>
      <c r="CW29" s="18"/>
    </row>
    <row r="30" spans="5:101" x14ac:dyDescent="0.25">
      <c r="E30" s="16"/>
      <c r="F30" s="29">
        <f t="shared" si="11"/>
        <v>0</v>
      </c>
      <c r="J30" s="15"/>
      <c r="K30" s="16"/>
      <c r="L30" s="17"/>
      <c r="M30" s="68" t="str">
        <f t="shared" si="12"/>
        <v/>
      </c>
      <c r="N30" s="15"/>
      <c r="S30" s="15"/>
      <c r="T30" s="16"/>
      <c r="U30" s="17"/>
      <c r="V30" s="68" t="str">
        <f t="shared" si="2"/>
        <v/>
      </c>
      <c r="W30" s="28" t="e">
        <f t="shared" si="3"/>
        <v>#VALUE!</v>
      </c>
      <c r="X30" s="20"/>
      <c r="Y30" s="20"/>
      <c r="Z30" s="21"/>
      <c r="AA30" s="72"/>
      <c r="AB30" s="75" t="str">
        <f t="shared" si="4"/>
        <v/>
      </c>
      <c r="AC30" s="20"/>
      <c r="AD30" s="16"/>
      <c r="AE30" s="17"/>
      <c r="AF30" s="68" t="str">
        <f t="shared" si="14"/>
        <v/>
      </c>
      <c r="AG30" s="28" t="e">
        <f t="shared" si="6"/>
        <v>#VALUE!</v>
      </c>
      <c r="AH30" s="15"/>
      <c r="AI30" s="15"/>
      <c r="AJ30" s="16"/>
      <c r="AK30" s="17"/>
      <c r="AL30" s="24"/>
      <c r="AM30" s="69" t="e">
        <f>VLOOKUP(AL30,Lookups!$A$16:$B$27,2,0)</f>
        <v>#N/A</v>
      </c>
      <c r="AN30" s="20"/>
      <c r="AO30" s="21"/>
      <c r="AP30" s="22"/>
      <c r="AQ30" s="75" t="str">
        <f t="shared" si="7"/>
        <v/>
      </c>
      <c r="AR30" s="15"/>
      <c r="AS30" s="15"/>
      <c r="AT30" s="15"/>
      <c r="AU30" s="30" t="e">
        <f t="shared" si="8"/>
        <v>#VALUE!</v>
      </c>
      <c r="BA30" s="18"/>
      <c r="BB30" s="18"/>
      <c r="BN30" s="18"/>
      <c r="BO30" s="18"/>
      <c r="BP30" s="18"/>
      <c r="BQ30" s="18"/>
      <c r="BR30" s="18"/>
      <c r="BS30" s="18"/>
      <c r="BT30" s="18"/>
      <c r="CF30" s="18"/>
      <c r="CG30" s="18"/>
      <c r="CH30" s="18"/>
      <c r="CI30" s="18"/>
      <c r="CJ30" s="18"/>
      <c r="CK30" s="18"/>
      <c r="CL30" s="18"/>
      <c r="CM30" s="18"/>
      <c r="CN30" s="18"/>
      <c r="CO30" s="18"/>
      <c r="CP30" s="18"/>
      <c r="CQ30" s="18"/>
      <c r="CR30" s="18"/>
      <c r="CS30" s="18"/>
      <c r="CT30" s="18"/>
      <c r="CU30" s="18"/>
      <c r="CV30" s="18"/>
      <c r="CW30" s="18"/>
    </row>
    <row r="31" spans="5:101" x14ac:dyDescent="0.25">
      <c r="E31" s="16"/>
      <c r="F31" s="29">
        <f t="shared" si="11"/>
        <v>0</v>
      </c>
      <c r="J31" s="15"/>
      <c r="K31" s="16"/>
      <c r="L31" s="17"/>
      <c r="M31" s="68" t="str">
        <f t="shared" si="12"/>
        <v/>
      </c>
      <c r="N31" s="15"/>
      <c r="S31" s="15"/>
      <c r="T31" s="16"/>
      <c r="U31" s="17"/>
      <c r="V31" s="68" t="str">
        <f t="shared" si="2"/>
        <v/>
      </c>
      <c r="W31" s="28" t="e">
        <f t="shared" si="3"/>
        <v>#VALUE!</v>
      </c>
      <c r="X31" s="20"/>
      <c r="Y31" s="20"/>
      <c r="Z31" s="21"/>
      <c r="AA31" s="72"/>
      <c r="AB31" s="75" t="str">
        <f t="shared" si="4"/>
        <v/>
      </c>
      <c r="AC31" s="20"/>
      <c r="AD31" s="16"/>
      <c r="AE31" s="17"/>
      <c r="AF31" s="68" t="str">
        <f t="shared" si="14"/>
        <v/>
      </c>
      <c r="AG31" s="28" t="e">
        <f t="shared" si="6"/>
        <v>#VALUE!</v>
      </c>
      <c r="AH31" s="15"/>
      <c r="AI31" s="15"/>
      <c r="AJ31" s="16"/>
      <c r="AK31" s="17"/>
      <c r="AL31" s="24"/>
      <c r="AM31" s="69" t="e">
        <f>VLOOKUP(AL31,Lookups!$A$16:$B$27,2,0)</f>
        <v>#N/A</v>
      </c>
      <c r="AN31" s="20"/>
      <c r="AO31" s="21"/>
      <c r="AP31" s="22"/>
      <c r="AQ31" s="75" t="str">
        <f t="shared" si="7"/>
        <v/>
      </c>
      <c r="AR31" s="15"/>
      <c r="AS31" s="15"/>
      <c r="AT31" s="15"/>
      <c r="AU31" s="30" t="e">
        <f t="shared" si="8"/>
        <v>#VALUE!</v>
      </c>
      <c r="BA31" s="18"/>
      <c r="BB31" s="18"/>
      <c r="BN31" s="18"/>
      <c r="BO31" s="18"/>
      <c r="BP31" s="18"/>
      <c r="BQ31" s="18"/>
      <c r="BR31" s="18"/>
      <c r="BS31" s="18"/>
      <c r="BT31" s="18"/>
      <c r="CF31" s="18"/>
      <c r="CG31" s="18"/>
      <c r="CH31" s="18"/>
      <c r="CI31" s="18"/>
      <c r="CJ31" s="18"/>
      <c r="CK31" s="18"/>
      <c r="CL31" s="18"/>
      <c r="CM31" s="18"/>
      <c r="CN31" s="18"/>
      <c r="CO31" s="18"/>
      <c r="CP31" s="18"/>
      <c r="CQ31" s="18"/>
      <c r="CR31" s="18"/>
      <c r="CS31" s="18"/>
      <c r="CT31" s="18"/>
      <c r="CU31" s="18"/>
      <c r="CV31" s="18"/>
      <c r="CW31" s="18"/>
    </row>
    <row r="32" spans="5:101" x14ac:dyDescent="0.25">
      <c r="E32" s="16"/>
      <c r="F32" s="29">
        <f t="shared" si="11"/>
        <v>0</v>
      </c>
      <c r="J32" s="15"/>
      <c r="K32" s="16"/>
      <c r="L32" s="17"/>
      <c r="M32" s="68" t="str">
        <f t="shared" si="12"/>
        <v/>
      </c>
      <c r="N32" s="15"/>
      <c r="S32" s="15"/>
      <c r="T32" s="16"/>
      <c r="U32" s="17"/>
      <c r="V32" s="68" t="str">
        <f t="shared" si="2"/>
        <v/>
      </c>
      <c r="W32" s="28" t="e">
        <f t="shared" si="3"/>
        <v>#VALUE!</v>
      </c>
      <c r="X32" s="20"/>
      <c r="Y32" s="20"/>
      <c r="Z32" s="21"/>
      <c r="AA32" s="72"/>
      <c r="AB32" s="75" t="str">
        <f t="shared" si="4"/>
        <v/>
      </c>
      <c r="AC32" s="20"/>
      <c r="AD32" s="16"/>
      <c r="AE32" s="17"/>
      <c r="AF32" s="68" t="str">
        <f t="shared" si="14"/>
        <v/>
      </c>
      <c r="AG32" s="28" t="e">
        <f t="shared" si="6"/>
        <v>#VALUE!</v>
      </c>
      <c r="AH32" s="15"/>
      <c r="AI32" s="15"/>
      <c r="AJ32" s="16"/>
      <c r="AK32" s="17"/>
      <c r="AL32" s="24"/>
      <c r="AM32" s="69" t="e">
        <f>VLOOKUP(AL32,Lookups!$A$16:$B$27,2,0)</f>
        <v>#N/A</v>
      </c>
      <c r="AN32" s="20"/>
      <c r="AO32" s="21"/>
      <c r="AP32" s="22"/>
      <c r="AQ32" s="75" t="str">
        <f t="shared" si="7"/>
        <v/>
      </c>
      <c r="AR32" s="15"/>
      <c r="AS32" s="15"/>
      <c r="AT32" s="15"/>
      <c r="AU32" s="30" t="e">
        <f t="shared" si="8"/>
        <v>#VALUE!</v>
      </c>
      <c r="BA32" s="18"/>
      <c r="BB32" s="18"/>
      <c r="BN32" s="18"/>
      <c r="BO32" s="18"/>
      <c r="BP32" s="18"/>
      <c r="BQ32" s="18"/>
      <c r="BR32" s="18"/>
      <c r="BS32" s="18"/>
      <c r="BT32" s="18"/>
      <c r="CF32" s="18"/>
      <c r="CG32" s="18"/>
      <c r="CH32" s="18"/>
      <c r="CI32" s="18"/>
      <c r="CJ32" s="18"/>
      <c r="CK32" s="18"/>
      <c r="CL32" s="18"/>
      <c r="CM32" s="18"/>
      <c r="CN32" s="18"/>
      <c r="CO32" s="18"/>
      <c r="CP32" s="18"/>
      <c r="CQ32" s="18"/>
      <c r="CR32" s="18"/>
      <c r="CS32" s="18"/>
      <c r="CT32" s="18"/>
      <c r="CU32" s="18"/>
      <c r="CV32" s="18"/>
      <c r="CW32" s="18"/>
    </row>
    <row r="33" spans="5:101" x14ac:dyDescent="0.25">
      <c r="E33" s="16"/>
      <c r="F33" s="29">
        <f t="shared" si="11"/>
        <v>0</v>
      </c>
      <c r="J33" s="15"/>
      <c r="K33" s="16"/>
      <c r="L33" s="17"/>
      <c r="M33" s="68" t="str">
        <f t="shared" si="12"/>
        <v/>
      </c>
      <c r="N33" s="15"/>
      <c r="S33" s="15"/>
      <c r="T33" s="16"/>
      <c r="U33" s="17"/>
      <c r="V33" s="68" t="str">
        <f t="shared" si="2"/>
        <v/>
      </c>
      <c r="W33" s="28" t="e">
        <f t="shared" si="3"/>
        <v>#VALUE!</v>
      </c>
      <c r="X33" s="20"/>
      <c r="Y33" s="20"/>
      <c r="Z33" s="21"/>
      <c r="AA33" s="72"/>
      <c r="AB33" s="75" t="str">
        <f t="shared" si="4"/>
        <v/>
      </c>
      <c r="AC33" s="20"/>
      <c r="AD33" s="16"/>
      <c r="AE33" s="17"/>
      <c r="AF33" s="68" t="str">
        <f t="shared" si="14"/>
        <v/>
      </c>
      <c r="AG33" s="28" t="e">
        <f t="shared" si="6"/>
        <v>#VALUE!</v>
      </c>
      <c r="AH33" s="15"/>
      <c r="AI33" s="15"/>
      <c r="AJ33" s="16"/>
      <c r="AK33" s="17"/>
      <c r="AL33" s="24"/>
      <c r="AM33" s="69" t="e">
        <f>VLOOKUP(AL33,Lookups!$A$16:$B$27,2,0)</f>
        <v>#N/A</v>
      </c>
      <c r="AN33" s="20"/>
      <c r="AO33" s="21"/>
      <c r="AP33" s="22"/>
      <c r="AQ33" s="75" t="str">
        <f t="shared" si="7"/>
        <v/>
      </c>
      <c r="AR33" s="15"/>
      <c r="AS33" s="15"/>
      <c r="AT33" s="15"/>
      <c r="AU33" s="30" t="e">
        <f t="shared" si="8"/>
        <v>#VALUE!</v>
      </c>
      <c r="BA33" s="18"/>
      <c r="BB33" s="18"/>
      <c r="BN33" s="18"/>
      <c r="BO33" s="18"/>
      <c r="BP33" s="18"/>
      <c r="BQ33" s="18"/>
      <c r="BR33" s="18"/>
      <c r="BS33" s="18"/>
      <c r="BT33" s="18"/>
      <c r="CF33" s="18"/>
      <c r="CG33" s="18"/>
      <c r="CH33" s="18"/>
      <c r="CI33" s="18"/>
      <c r="CJ33" s="18"/>
      <c r="CK33" s="18"/>
      <c r="CL33" s="18"/>
      <c r="CM33" s="18"/>
      <c r="CN33" s="18"/>
      <c r="CO33" s="18"/>
      <c r="CP33" s="18"/>
      <c r="CQ33" s="18"/>
      <c r="CR33" s="18"/>
      <c r="CS33" s="18"/>
      <c r="CT33" s="18"/>
      <c r="CU33" s="18"/>
      <c r="CV33" s="18"/>
      <c r="CW33" s="18"/>
    </row>
    <row r="34" spans="5:101" x14ac:dyDescent="0.25">
      <c r="E34" s="16"/>
      <c r="F34" s="29">
        <f t="shared" si="11"/>
        <v>0</v>
      </c>
      <c r="J34" s="15"/>
      <c r="K34" s="16"/>
      <c r="L34" s="17"/>
      <c r="M34" s="68" t="str">
        <f t="shared" si="12"/>
        <v/>
      </c>
      <c r="N34" s="15"/>
      <c r="S34" s="15"/>
      <c r="T34" s="16"/>
      <c r="U34" s="17"/>
      <c r="V34" s="68" t="str">
        <f t="shared" si="2"/>
        <v/>
      </c>
      <c r="W34" s="28" t="e">
        <f t="shared" ref="W34:W65" si="15">(V34-M34)*1440</f>
        <v>#VALUE!</v>
      </c>
      <c r="X34" s="20"/>
      <c r="Y34" s="20"/>
      <c r="Z34" s="21"/>
      <c r="AA34" s="72"/>
      <c r="AB34" s="75" t="str">
        <f t="shared" si="4"/>
        <v/>
      </c>
      <c r="AC34" s="20"/>
      <c r="AD34" s="16"/>
      <c r="AE34" s="17"/>
      <c r="AF34" s="68" t="str">
        <f t="shared" si="14"/>
        <v/>
      </c>
      <c r="AG34" s="28" t="e">
        <f t="shared" ref="AG34:AG65" si="16">(AF34-M34)*1440</f>
        <v>#VALUE!</v>
      </c>
      <c r="AH34" s="15"/>
      <c r="AI34" s="15"/>
      <c r="AJ34" s="16"/>
      <c r="AK34" s="17"/>
      <c r="AL34" s="24"/>
      <c r="AM34" s="69" t="e">
        <f>VLOOKUP(AL34,Lookups!$A$16:$B$27,2,0)</f>
        <v>#N/A</v>
      </c>
      <c r="AN34" s="20"/>
      <c r="AO34" s="21"/>
      <c r="AP34" s="22"/>
      <c r="AQ34" s="75" t="str">
        <f t="shared" si="7"/>
        <v/>
      </c>
      <c r="AR34" s="15"/>
      <c r="AS34" s="15"/>
      <c r="AT34" s="15"/>
      <c r="AU34" s="30" t="e">
        <f t="shared" ref="AU34:AU65" si="17">(AQ34-M34)*1440</f>
        <v>#VALUE!</v>
      </c>
      <c r="BA34" s="18"/>
      <c r="BB34" s="18"/>
      <c r="BN34" s="18"/>
      <c r="BO34" s="18"/>
      <c r="BP34" s="18"/>
      <c r="BQ34" s="18"/>
      <c r="BR34" s="18"/>
      <c r="BS34" s="18"/>
      <c r="BT34" s="18"/>
      <c r="CF34" s="18"/>
      <c r="CG34" s="18"/>
      <c r="CH34" s="18"/>
      <c r="CI34" s="18"/>
      <c r="CJ34" s="18"/>
      <c r="CK34" s="18"/>
      <c r="CL34" s="18"/>
      <c r="CM34" s="18"/>
      <c r="CN34" s="18"/>
      <c r="CO34" s="18"/>
      <c r="CP34" s="18"/>
      <c r="CQ34" s="18"/>
      <c r="CR34" s="18"/>
      <c r="CS34" s="18"/>
      <c r="CT34" s="18"/>
      <c r="CU34" s="18"/>
      <c r="CV34" s="18"/>
      <c r="CW34" s="18"/>
    </row>
    <row r="35" spans="5:101" x14ac:dyDescent="0.25">
      <c r="E35" s="16"/>
      <c r="F35" s="29">
        <f t="shared" si="11"/>
        <v>0</v>
      </c>
      <c r="J35" s="15"/>
      <c r="K35" s="16"/>
      <c r="L35" s="17"/>
      <c r="M35" s="68" t="str">
        <f t="shared" si="12"/>
        <v/>
      </c>
      <c r="N35" s="15"/>
      <c r="S35" s="15"/>
      <c r="T35" s="16"/>
      <c r="U35" s="17"/>
      <c r="V35" s="68" t="str">
        <f t="shared" si="2"/>
        <v/>
      </c>
      <c r="W35" s="28" t="e">
        <f t="shared" si="15"/>
        <v>#VALUE!</v>
      </c>
      <c r="X35" s="20"/>
      <c r="Y35" s="20"/>
      <c r="Z35" s="21"/>
      <c r="AA35" s="72"/>
      <c r="AB35" s="75" t="str">
        <f t="shared" si="4"/>
        <v/>
      </c>
      <c r="AC35" s="20"/>
      <c r="AD35" s="16"/>
      <c r="AE35" s="17"/>
      <c r="AF35" s="68" t="str">
        <f t="shared" si="14"/>
        <v/>
      </c>
      <c r="AG35" s="28" t="e">
        <f t="shared" si="16"/>
        <v>#VALUE!</v>
      </c>
      <c r="AH35" s="15"/>
      <c r="AI35" s="15"/>
      <c r="AJ35" s="16"/>
      <c r="AK35" s="17"/>
      <c r="AL35" s="24"/>
      <c r="AM35" s="69" t="e">
        <f>VLOOKUP(AL35,Lookups!$A$16:$B$27,2,0)</f>
        <v>#N/A</v>
      </c>
      <c r="AN35" s="20"/>
      <c r="AO35" s="21"/>
      <c r="AP35" s="22"/>
      <c r="AQ35" s="75" t="str">
        <f t="shared" si="7"/>
        <v/>
      </c>
      <c r="AR35" s="15"/>
      <c r="AS35" s="15"/>
      <c r="AT35" s="15"/>
      <c r="AU35" s="30" t="e">
        <f t="shared" si="17"/>
        <v>#VALUE!</v>
      </c>
      <c r="BA35" s="18"/>
      <c r="BB35" s="18"/>
      <c r="BN35" s="18"/>
      <c r="BO35" s="18"/>
      <c r="BP35" s="18"/>
      <c r="BQ35" s="18"/>
      <c r="BR35" s="18"/>
      <c r="BS35" s="18"/>
      <c r="BT35" s="18"/>
      <c r="CF35" s="18"/>
      <c r="CG35" s="18"/>
      <c r="CH35" s="18"/>
      <c r="CI35" s="18"/>
      <c r="CJ35" s="18"/>
      <c r="CK35" s="18"/>
      <c r="CL35" s="18"/>
      <c r="CM35" s="18"/>
      <c r="CN35" s="18"/>
      <c r="CO35" s="18"/>
      <c r="CP35" s="18"/>
      <c r="CQ35" s="18"/>
      <c r="CR35" s="18"/>
      <c r="CS35" s="18"/>
      <c r="CT35" s="18"/>
      <c r="CU35" s="18"/>
      <c r="CV35" s="18"/>
      <c r="CW35" s="18"/>
    </row>
    <row r="36" spans="5:101" x14ac:dyDescent="0.25">
      <c r="E36" s="16"/>
      <c r="F36" s="29">
        <f t="shared" si="11"/>
        <v>0</v>
      </c>
      <c r="J36" s="15"/>
      <c r="K36" s="16"/>
      <c r="L36" s="17"/>
      <c r="M36" s="68" t="str">
        <f t="shared" si="12"/>
        <v/>
      </c>
      <c r="N36" s="15"/>
      <c r="S36" s="15"/>
      <c r="T36" s="16"/>
      <c r="U36" s="17"/>
      <c r="V36" s="68" t="str">
        <f t="shared" si="2"/>
        <v/>
      </c>
      <c r="W36" s="28" t="e">
        <f t="shared" si="15"/>
        <v>#VALUE!</v>
      </c>
      <c r="X36" s="20"/>
      <c r="Y36" s="20"/>
      <c r="Z36" s="21"/>
      <c r="AA36" s="72"/>
      <c r="AB36" s="75" t="str">
        <f t="shared" si="4"/>
        <v/>
      </c>
      <c r="AC36" s="20"/>
      <c r="AD36" s="16"/>
      <c r="AE36" s="17"/>
      <c r="AF36" s="68" t="str">
        <f t="shared" si="14"/>
        <v/>
      </c>
      <c r="AG36" s="28" t="e">
        <f t="shared" si="16"/>
        <v>#VALUE!</v>
      </c>
      <c r="AH36" s="15"/>
      <c r="AI36" s="15"/>
      <c r="AJ36" s="16"/>
      <c r="AK36" s="17"/>
      <c r="AL36" s="24"/>
      <c r="AM36" s="69" t="e">
        <f>VLOOKUP(AL36,Lookups!$A$16:$B$27,2,0)</f>
        <v>#N/A</v>
      </c>
      <c r="AN36" s="20"/>
      <c r="AO36" s="21"/>
      <c r="AP36" s="22"/>
      <c r="AQ36" s="75" t="str">
        <f t="shared" si="7"/>
        <v/>
      </c>
      <c r="AR36" s="15"/>
      <c r="AS36" s="15"/>
      <c r="AT36" s="15"/>
      <c r="AU36" s="30" t="e">
        <f t="shared" si="17"/>
        <v>#VALUE!</v>
      </c>
      <c r="BA36" s="18"/>
      <c r="BB36" s="18"/>
      <c r="BN36" s="18"/>
      <c r="BO36" s="18"/>
      <c r="BP36" s="18"/>
      <c r="BQ36" s="18"/>
      <c r="BR36" s="18"/>
      <c r="BS36" s="18"/>
      <c r="BT36" s="18"/>
      <c r="CF36" s="18"/>
      <c r="CG36" s="18"/>
      <c r="CH36" s="18"/>
      <c r="CI36" s="18"/>
      <c r="CJ36" s="18"/>
      <c r="CK36" s="18"/>
      <c r="CL36" s="18"/>
      <c r="CM36" s="18"/>
      <c r="CN36" s="18"/>
      <c r="CO36" s="18"/>
      <c r="CP36" s="18"/>
      <c r="CQ36" s="18"/>
      <c r="CR36" s="18"/>
      <c r="CS36" s="18"/>
      <c r="CT36" s="18"/>
      <c r="CU36" s="18"/>
      <c r="CV36" s="18"/>
      <c r="CW36" s="18"/>
    </row>
    <row r="37" spans="5:101" x14ac:dyDescent="0.25">
      <c r="E37" s="16"/>
      <c r="F37" s="29">
        <f t="shared" si="11"/>
        <v>0</v>
      </c>
      <c r="J37" s="15"/>
      <c r="K37" s="16"/>
      <c r="L37" s="17"/>
      <c r="M37" s="68" t="str">
        <f t="shared" si="12"/>
        <v/>
      </c>
      <c r="N37" s="15"/>
      <c r="S37" s="15"/>
      <c r="T37" s="16"/>
      <c r="U37" s="17"/>
      <c r="V37" s="68" t="str">
        <f t="shared" si="2"/>
        <v/>
      </c>
      <c r="W37" s="28" t="e">
        <f t="shared" si="15"/>
        <v>#VALUE!</v>
      </c>
      <c r="X37" s="20"/>
      <c r="Y37" s="20"/>
      <c r="Z37" s="21"/>
      <c r="AA37" s="72"/>
      <c r="AB37" s="75" t="str">
        <f t="shared" si="4"/>
        <v/>
      </c>
      <c r="AC37" s="20"/>
      <c r="AD37" s="16"/>
      <c r="AE37" s="17"/>
      <c r="AF37" s="68" t="str">
        <f t="shared" si="14"/>
        <v/>
      </c>
      <c r="AG37" s="28" t="e">
        <f t="shared" si="16"/>
        <v>#VALUE!</v>
      </c>
      <c r="AH37" s="15"/>
      <c r="AI37" s="15"/>
      <c r="AJ37" s="16"/>
      <c r="AK37" s="17"/>
      <c r="AL37" s="24"/>
      <c r="AM37" s="69" t="e">
        <f>VLOOKUP(AL37,Lookups!$A$16:$B$27,2,0)</f>
        <v>#N/A</v>
      </c>
      <c r="AN37" s="20"/>
      <c r="AO37" s="21"/>
      <c r="AP37" s="22"/>
      <c r="AQ37" s="75" t="str">
        <f t="shared" si="7"/>
        <v/>
      </c>
      <c r="AR37" s="15"/>
      <c r="AS37" s="15"/>
      <c r="AT37" s="15"/>
      <c r="AU37" s="30" t="e">
        <f t="shared" si="17"/>
        <v>#VALUE!</v>
      </c>
      <c r="BA37" s="18"/>
      <c r="BB37" s="18"/>
      <c r="BN37" s="18"/>
      <c r="BO37" s="18"/>
      <c r="BP37" s="18"/>
      <c r="BQ37" s="18"/>
      <c r="BR37" s="18"/>
      <c r="BS37" s="18"/>
      <c r="BT37" s="18"/>
      <c r="CF37" s="18"/>
      <c r="CG37" s="18"/>
      <c r="CH37" s="18"/>
      <c r="CI37" s="18"/>
      <c r="CJ37" s="18"/>
      <c r="CK37" s="18"/>
      <c r="CL37" s="18"/>
      <c r="CM37" s="18"/>
      <c r="CN37" s="18"/>
      <c r="CO37" s="18"/>
      <c r="CP37" s="18"/>
      <c r="CQ37" s="18"/>
      <c r="CR37" s="18"/>
      <c r="CS37" s="18"/>
      <c r="CT37" s="18"/>
      <c r="CU37" s="18"/>
      <c r="CV37" s="18"/>
      <c r="CW37" s="18"/>
    </row>
    <row r="38" spans="5:101" x14ac:dyDescent="0.25">
      <c r="E38" s="16"/>
      <c r="F38" s="29">
        <f t="shared" si="11"/>
        <v>0</v>
      </c>
      <c r="J38" s="15"/>
      <c r="K38" s="16"/>
      <c r="L38" s="17"/>
      <c r="M38" s="68" t="str">
        <f t="shared" si="12"/>
        <v/>
      </c>
      <c r="N38" s="15"/>
      <c r="S38" s="15"/>
      <c r="T38" s="16"/>
      <c r="U38" s="17"/>
      <c r="V38" s="68" t="str">
        <f t="shared" si="2"/>
        <v/>
      </c>
      <c r="W38" s="28" t="e">
        <f t="shared" si="15"/>
        <v>#VALUE!</v>
      </c>
      <c r="X38" s="20"/>
      <c r="Y38" s="20"/>
      <c r="Z38" s="21"/>
      <c r="AA38" s="72"/>
      <c r="AB38" s="75" t="str">
        <f t="shared" si="4"/>
        <v/>
      </c>
      <c r="AC38" s="20"/>
      <c r="AD38" s="16"/>
      <c r="AE38" s="17"/>
      <c r="AF38" s="68" t="str">
        <f t="shared" si="14"/>
        <v/>
      </c>
      <c r="AG38" s="28" t="e">
        <f t="shared" si="16"/>
        <v>#VALUE!</v>
      </c>
      <c r="AH38" s="15"/>
      <c r="AI38" s="15"/>
      <c r="AJ38" s="16"/>
      <c r="AK38" s="17"/>
      <c r="AL38" s="24"/>
      <c r="AM38" s="69" t="e">
        <f>VLOOKUP(AL38,Lookups!$A$16:$B$27,2,0)</f>
        <v>#N/A</v>
      </c>
      <c r="AN38" s="20"/>
      <c r="AO38" s="21"/>
      <c r="AP38" s="22"/>
      <c r="AQ38" s="75" t="str">
        <f t="shared" si="7"/>
        <v/>
      </c>
      <c r="AR38" s="15"/>
      <c r="AS38" s="15"/>
      <c r="AT38" s="15"/>
      <c r="AU38" s="30" t="e">
        <f t="shared" si="17"/>
        <v>#VALUE!</v>
      </c>
      <c r="BA38" s="18"/>
      <c r="BB38" s="18"/>
      <c r="BN38" s="18"/>
      <c r="BO38" s="18"/>
      <c r="BP38" s="18"/>
      <c r="BQ38" s="18"/>
      <c r="BR38" s="18"/>
      <c r="BS38" s="18"/>
      <c r="BT38" s="18"/>
      <c r="CF38" s="18"/>
      <c r="CG38" s="18"/>
      <c r="CH38" s="18"/>
      <c r="CI38" s="18"/>
      <c r="CJ38" s="18"/>
      <c r="CK38" s="18"/>
      <c r="CL38" s="18"/>
      <c r="CM38" s="18"/>
      <c r="CN38" s="18"/>
      <c r="CO38" s="18"/>
      <c r="CP38" s="18"/>
      <c r="CQ38" s="18"/>
      <c r="CR38" s="18"/>
      <c r="CS38" s="18"/>
      <c r="CT38" s="18"/>
      <c r="CU38" s="18"/>
      <c r="CV38" s="18"/>
      <c r="CW38" s="18"/>
    </row>
    <row r="39" spans="5:101" x14ac:dyDescent="0.25">
      <c r="E39" s="16"/>
      <c r="F39" s="29">
        <f t="shared" si="11"/>
        <v>0</v>
      </c>
      <c r="J39" s="15"/>
      <c r="K39" s="16"/>
      <c r="L39" s="17"/>
      <c r="M39" s="68" t="str">
        <f t="shared" si="12"/>
        <v/>
      </c>
      <c r="N39" s="15"/>
      <c r="S39" s="15"/>
      <c r="T39" s="16"/>
      <c r="U39" s="17"/>
      <c r="V39" s="68" t="str">
        <f t="shared" si="2"/>
        <v/>
      </c>
      <c r="W39" s="28" t="e">
        <f t="shared" si="15"/>
        <v>#VALUE!</v>
      </c>
      <c r="X39" s="20"/>
      <c r="Y39" s="20"/>
      <c r="Z39" s="21"/>
      <c r="AA39" s="72"/>
      <c r="AB39" s="75" t="str">
        <f t="shared" si="4"/>
        <v/>
      </c>
      <c r="AC39" s="20"/>
      <c r="AD39" s="16"/>
      <c r="AE39" s="17"/>
      <c r="AF39" s="68" t="str">
        <f t="shared" si="14"/>
        <v/>
      </c>
      <c r="AG39" s="28" t="e">
        <f t="shared" si="16"/>
        <v>#VALUE!</v>
      </c>
      <c r="AH39" s="15"/>
      <c r="AI39" s="15"/>
      <c r="AJ39" s="16"/>
      <c r="AK39" s="17"/>
      <c r="AL39" s="24"/>
      <c r="AM39" s="69" t="e">
        <f>VLOOKUP(AL39,Lookups!$A$16:$B$27,2,0)</f>
        <v>#N/A</v>
      </c>
      <c r="AN39" s="20"/>
      <c r="AO39" s="21"/>
      <c r="AP39" s="22"/>
      <c r="AQ39" s="75" t="str">
        <f t="shared" si="7"/>
        <v/>
      </c>
      <c r="AR39" s="15"/>
      <c r="AS39" s="15"/>
      <c r="AT39" s="15"/>
      <c r="AU39" s="30" t="e">
        <f t="shared" si="17"/>
        <v>#VALUE!</v>
      </c>
      <c r="BA39" s="18"/>
      <c r="BB39" s="18"/>
      <c r="BN39" s="18"/>
      <c r="BO39" s="18"/>
      <c r="BP39" s="18"/>
      <c r="BQ39" s="18"/>
      <c r="BR39" s="18"/>
      <c r="BS39" s="18"/>
      <c r="BT39" s="18"/>
      <c r="CF39" s="18"/>
      <c r="CG39" s="18"/>
      <c r="CH39" s="18"/>
      <c r="CI39" s="18"/>
      <c r="CJ39" s="18"/>
      <c r="CK39" s="18"/>
      <c r="CL39" s="18"/>
      <c r="CM39" s="18"/>
      <c r="CN39" s="18"/>
      <c r="CO39" s="18"/>
      <c r="CP39" s="18"/>
      <c r="CQ39" s="18"/>
      <c r="CR39" s="18"/>
      <c r="CS39" s="18"/>
      <c r="CT39" s="18"/>
      <c r="CU39" s="18"/>
      <c r="CV39" s="18"/>
      <c r="CW39" s="18"/>
    </row>
    <row r="40" spans="5:101" x14ac:dyDescent="0.25">
      <c r="E40" s="16"/>
      <c r="F40" s="29">
        <f t="shared" si="11"/>
        <v>0</v>
      </c>
      <c r="J40" s="15"/>
      <c r="K40" s="16"/>
      <c r="L40" s="17"/>
      <c r="M40" s="68" t="str">
        <f t="shared" si="12"/>
        <v/>
      </c>
      <c r="N40" s="15"/>
      <c r="S40" s="15"/>
      <c r="T40" s="16"/>
      <c r="U40" s="17"/>
      <c r="V40" s="68" t="str">
        <f t="shared" si="2"/>
        <v/>
      </c>
      <c r="W40" s="28" t="e">
        <f t="shared" si="15"/>
        <v>#VALUE!</v>
      </c>
      <c r="X40" s="20"/>
      <c r="Y40" s="20"/>
      <c r="Z40" s="21"/>
      <c r="AA40" s="72"/>
      <c r="AB40" s="75" t="str">
        <f t="shared" si="4"/>
        <v/>
      </c>
      <c r="AC40" s="20"/>
      <c r="AD40" s="16"/>
      <c r="AE40" s="17"/>
      <c r="AF40" s="68" t="str">
        <f t="shared" si="14"/>
        <v/>
      </c>
      <c r="AG40" s="28" t="e">
        <f t="shared" si="16"/>
        <v>#VALUE!</v>
      </c>
      <c r="AH40" s="15"/>
      <c r="AI40" s="15"/>
      <c r="AJ40" s="16"/>
      <c r="AK40" s="17"/>
      <c r="AL40" s="24"/>
      <c r="AM40" s="69" t="e">
        <f>VLOOKUP(AL40,Lookups!$A$16:$B$27,2,0)</f>
        <v>#N/A</v>
      </c>
      <c r="AN40" s="20"/>
      <c r="AO40" s="21"/>
      <c r="AP40" s="22"/>
      <c r="AQ40" s="75" t="str">
        <f t="shared" si="7"/>
        <v/>
      </c>
      <c r="AR40" s="15"/>
      <c r="AS40" s="15"/>
      <c r="AT40" s="15"/>
      <c r="AU40" s="30" t="e">
        <f t="shared" si="17"/>
        <v>#VALUE!</v>
      </c>
      <c r="BA40" s="18"/>
      <c r="BB40" s="18"/>
      <c r="BN40" s="18"/>
      <c r="BO40" s="18"/>
      <c r="BP40" s="18"/>
      <c r="BQ40" s="18"/>
      <c r="BR40" s="18"/>
      <c r="BS40" s="18"/>
      <c r="BT40" s="18"/>
      <c r="CF40" s="18"/>
      <c r="CG40" s="18"/>
      <c r="CH40" s="18"/>
      <c r="CI40" s="18"/>
      <c r="CJ40" s="18"/>
      <c r="CK40" s="18"/>
      <c r="CL40" s="18"/>
      <c r="CM40" s="18"/>
      <c r="CN40" s="18"/>
      <c r="CO40" s="18"/>
      <c r="CP40" s="18"/>
      <c r="CQ40" s="18"/>
      <c r="CR40" s="18"/>
      <c r="CS40" s="18"/>
      <c r="CT40" s="18"/>
      <c r="CU40" s="18"/>
      <c r="CV40" s="18"/>
      <c r="CW40" s="18"/>
    </row>
    <row r="41" spans="5:101" x14ac:dyDescent="0.25">
      <c r="E41" s="16"/>
      <c r="F41" s="29">
        <f t="shared" si="11"/>
        <v>0</v>
      </c>
      <c r="J41" s="15"/>
      <c r="K41" s="16"/>
      <c r="L41" s="17"/>
      <c r="M41" s="68" t="str">
        <f t="shared" si="12"/>
        <v/>
      </c>
      <c r="N41" s="15"/>
      <c r="S41" s="15"/>
      <c r="T41" s="16"/>
      <c r="U41" s="17"/>
      <c r="V41" s="68" t="str">
        <f t="shared" si="2"/>
        <v/>
      </c>
      <c r="W41" s="28" t="e">
        <f t="shared" si="15"/>
        <v>#VALUE!</v>
      </c>
      <c r="X41" s="20"/>
      <c r="Y41" s="20"/>
      <c r="Z41" s="21"/>
      <c r="AA41" s="72"/>
      <c r="AB41" s="75" t="str">
        <f t="shared" si="4"/>
        <v/>
      </c>
      <c r="AC41" s="20"/>
      <c r="AD41" s="16"/>
      <c r="AE41" s="17"/>
      <c r="AF41" s="68" t="str">
        <f t="shared" si="14"/>
        <v/>
      </c>
      <c r="AG41" s="28" t="e">
        <f t="shared" si="16"/>
        <v>#VALUE!</v>
      </c>
      <c r="AH41" s="15"/>
      <c r="AI41" s="15"/>
      <c r="AJ41" s="16"/>
      <c r="AK41" s="17"/>
      <c r="AL41" s="24"/>
      <c r="AM41" s="69" t="e">
        <f>VLOOKUP(AL41,Lookups!$A$16:$B$27,2,0)</f>
        <v>#N/A</v>
      </c>
      <c r="AN41" s="20"/>
      <c r="AO41" s="21"/>
      <c r="AP41" s="22"/>
      <c r="AQ41" s="75" t="str">
        <f t="shared" si="7"/>
        <v/>
      </c>
      <c r="AR41" s="15"/>
      <c r="AS41" s="15"/>
      <c r="AT41" s="15"/>
      <c r="AU41" s="30" t="e">
        <f t="shared" si="17"/>
        <v>#VALUE!</v>
      </c>
      <c r="BA41" s="18"/>
      <c r="BB41" s="18"/>
      <c r="BN41" s="18"/>
      <c r="BO41" s="18"/>
      <c r="BP41" s="18"/>
      <c r="BQ41" s="18"/>
      <c r="BR41" s="18"/>
      <c r="BS41" s="18"/>
      <c r="BT41" s="18"/>
      <c r="CF41" s="18"/>
      <c r="CG41" s="18"/>
      <c r="CH41" s="18"/>
      <c r="CI41" s="18"/>
      <c r="CJ41" s="18"/>
      <c r="CK41" s="18"/>
      <c r="CL41" s="18"/>
      <c r="CM41" s="18"/>
      <c r="CN41" s="18"/>
      <c r="CO41" s="18"/>
      <c r="CP41" s="18"/>
      <c r="CQ41" s="18"/>
      <c r="CR41" s="18"/>
      <c r="CS41" s="18"/>
      <c r="CT41" s="18"/>
      <c r="CU41" s="18"/>
      <c r="CV41" s="18"/>
      <c r="CW41" s="18"/>
    </row>
    <row r="42" spans="5:101" x14ac:dyDescent="0.25">
      <c r="E42" s="16"/>
      <c r="F42" s="29">
        <f t="shared" si="11"/>
        <v>0</v>
      </c>
      <c r="J42" s="15"/>
      <c r="K42" s="16"/>
      <c r="L42" s="17"/>
      <c r="M42" s="68" t="str">
        <f t="shared" si="12"/>
        <v/>
      </c>
      <c r="N42" s="15"/>
      <c r="S42" s="15"/>
      <c r="T42" s="16"/>
      <c r="U42" s="17"/>
      <c r="V42" s="68" t="str">
        <f t="shared" si="2"/>
        <v/>
      </c>
      <c r="W42" s="28" t="e">
        <f t="shared" si="15"/>
        <v>#VALUE!</v>
      </c>
      <c r="X42" s="20"/>
      <c r="Y42" s="20"/>
      <c r="Z42" s="21"/>
      <c r="AA42" s="72"/>
      <c r="AB42" s="75" t="str">
        <f t="shared" si="4"/>
        <v/>
      </c>
      <c r="AC42" s="20"/>
      <c r="AD42" s="16"/>
      <c r="AE42" s="17"/>
      <c r="AF42" s="68" t="str">
        <f t="shared" si="14"/>
        <v/>
      </c>
      <c r="AG42" s="28" t="e">
        <f t="shared" si="16"/>
        <v>#VALUE!</v>
      </c>
      <c r="AH42" s="15"/>
      <c r="AI42" s="15"/>
      <c r="AJ42" s="16"/>
      <c r="AK42" s="17"/>
      <c r="AL42" s="24"/>
      <c r="AM42" s="69" t="e">
        <f>VLOOKUP(AL42,Lookups!$A$16:$B$27,2,0)</f>
        <v>#N/A</v>
      </c>
      <c r="AN42" s="20"/>
      <c r="AO42" s="21"/>
      <c r="AP42" s="22"/>
      <c r="AQ42" s="75" t="str">
        <f t="shared" si="7"/>
        <v/>
      </c>
      <c r="AR42" s="15"/>
      <c r="AS42" s="15"/>
      <c r="AT42" s="15"/>
      <c r="AU42" s="30" t="e">
        <f t="shared" si="17"/>
        <v>#VALUE!</v>
      </c>
      <c r="BA42" s="18"/>
      <c r="BB42" s="18"/>
      <c r="BN42" s="18"/>
      <c r="BO42" s="18"/>
      <c r="BP42" s="18"/>
      <c r="BQ42" s="18"/>
      <c r="BR42" s="18"/>
      <c r="BS42" s="18"/>
      <c r="BT42" s="18"/>
      <c r="CF42" s="18"/>
      <c r="CG42" s="18"/>
      <c r="CH42" s="18"/>
      <c r="CI42" s="18"/>
      <c r="CJ42" s="18"/>
      <c r="CK42" s="18"/>
      <c r="CL42" s="18"/>
      <c r="CM42" s="18"/>
      <c r="CN42" s="18"/>
      <c r="CO42" s="18"/>
      <c r="CP42" s="18"/>
      <c r="CQ42" s="18"/>
      <c r="CR42" s="18"/>
      <c r="CS42" s="18"/>
      <c r="CT42" s="18"/>
      <c r="CU42" s="18"/>
      <c r="CV42" s="18"/>
      <c r="CW42" s="18"/>
    </row>
    <row r="43" spans="5:101" x14ac:dyDescent="0.25">
      <c r="E43" s="16"/>
      <c r="F43" s="29">
        <f t="shared" si="11"/>
        <v>0</v>
      </c>
      <c r="J43" s="15"/>
      <c r="K43" s="16"/>
      <c r="L43" s="17"/>
      <c r="M43" s="68" t="str">
        <f t="shared" si="12"/>
        <v/>
      </c>
      <c r="N43" s="15"/>
      <c r="S43" s="15"/>
      <c r="T43" s="16"/>
      <c r="U43" s="17"/>
      <c r="V43" s="68" t="str">
        <f t="shared" si="2"/>
        <v/>
      </c>
      <c r="W43" s="28" t="e">
        <f t="shared" si="15"/>
        <v>#VALUE!</v>
      </c>
      <c r="X43" s="20"/>
      <c r="Y43" s="20"/>
      <c r="Z43" s="21"/>
      <c r="AA43" s="72"/>
      <c r="AB43" s="75" t="str">
        <f t="shared" si="4"/>
        <v/>
      </c>
      <c r="AC43" s="20"/>
      <c r="AD43" s="16"/>
      <c r="AE43" s="17"/>
      <c r="AF43" s="68" t="str">
        <f t="shared" si="14"/>
        <v/>
      </c>
      <c r="AG43" s="28" t="e">
        <f t="shared" si="16"/>
        <v>#VALUE!</v>
      </c>
      <c r="AH43" s="15"/>
      <c r="AI43" s="15"/>
      <c r="AJ43" s="16"/>
      <c r="AK43" s="17"/>
      <c r="AL43" s="24"/>
      <c r="AM43" s="69" t="e">
        <f>VLOOKUP(AL43,Lookups!$A$16:$B$27,2,0)</f>
        <v>#N/A</v>
      </c>
      <c r="AN43" s="20"/>
      <c r="AO43" s="21"/>
      <c r="AP43" s="22"/>
      <c r="AQ43" s="75" t="str">
        <f t="shared" si="7"/>
        <v/>
      </c>
      <c r="AR43" s="15"/>
      <c r="AS43" s="15"/>
      <c r="AT43" s="15"/>
      <c r="AU43" s="30" t="e">
        <f t="shared" si="17"/>
        <v>#VALUE!</v>
      </c>
      <c r="BA43" s="18"/>
      <c r="BB43" s="18"/>
      <c r="BN43" s="18"/>
      <c r="BO43" s="18"/>
      <c r="BP43" s="18"/>
      <c r="BQ43" s="18"/>
      <c r="BR43" s="18"/>
      <c r="BS43" s="18"/>
      <c r="BT43" s="18"/>
      <c r="CF43" s="18"/>
      <c r="CG43" s="18"/>
      <c r="CH43" s="18"/>
      <c r="CI43" s="18"/>
      <c r="CJ43" s="18"/>
      <c r="CK43" s="18"/>
      <c r="CL43" s="18"/>
      <c r="CM43" s="18"/>
      <c r="CN43" s="18"/>
      <c r="CO43" s="18"/>
      <c r="CP43" s="18"/>
      <c r="CQ43" s="18"/>
      <c r="CR43" s="18"/>
      <c r="CS43" s="18"/>
      <c r="CT43" s="18"/>
      <c r="CU43" s="18"/>
      <c r="CV43" s="18"/>
      <c r="CW43" s="18"/>
    </row>
    <row r="44" spans="5:101" x14ac:dyDescent="0.25">
      <c r="E44" s="16"/>
      <c r="F44" s="29">
        <f t="shared" si="11"/>
        <v>0</v>
      </c>
      <c r="J44" s="15"/>
      <c r="K44" s="16"/>
      <c r="L44" s="17"/>
      <c r="M44" s="68" t="str">
        <f t="shared" si="12"/>
        <v/>
      </c>
      <c r="N44" s="15"/>
      <c r="S44" s="15"/>
      <c r="T44" s="16"/>
      <c r="U44" s="17"/>
      <c r="V44" s="68" t="str">
        <f t="shared" si="2"/>
        <v/>
      </c>
      <c r="W44" s="28" t="e">
        <f t="shared" si="15"/>
        <v>#VALUE!</v>
      </c>
      <c r="X44" s="20"/>
      <c r="Y44" s="20"/>
      <c r="Z44" s="21"/>
      <c r="AA44" s="72"/>
      <c r="AB44" s="75" t="str">
        <f t="shared" si="4"/>
        <v/>
      </c>
      <c r="AC44" s="20"/>
      <c r="AD44" s="16"/>
      <c r="AE44" s="17"/>
      <c r="AF44" s="68" t="str">
        <f t="shared" si="14"/>
        <v/>
      </c>
      <c r="AG44" s="28" t="e">
        <f t="shared" si="16"/>
        <v>#VALUE!</v>
      </c>
      <c r="AH44" s="15"/>
      <c r="AI44" s="15"/>
      <c r="AJ44" s="16"/>
      <c r="AK44" s="17"/>
      <c r="AL44" s="24"/>
      <c r="AM44" s="69" t="e">
        <f>VLOOKUP(AL44,Lookups!$A$16:$B$27,2,0)</f>
        <v>#N/A</v>
      </c>
      <c r="AN44" s="20"/>
      <c r="AO44" s="21"/>
      <c r="AP44" s="22"/>
      <c r="AQ44" s="75" t="str">
        <f t="shared" si="7"/>
        <v/>
      </c>
      <c r="AR44" s="15"/>
      <c r="AS44" s="15"/>
      <c r="AT44" s="15"/>
      <c r="AU44" s="30" t="e">
        <f t="shared" si="17"/>
        <v>#VALUE!</v>
      </c>
      <c r="BA44" s="18"/>
      <c r="BB44" s="18"/>
      <c r="BN44" s="18"/>
      <c r="BO44" s="18"/>
      <c r="BP44" s="18"/>
      <c r="BQ44" s="18"/>
      <c r="BR44" s="18"/>
      <c r="BS44" s="18"/>
      <c r="BT44" s="18"/>
      <c r="CF44" s="18"/>
      <c r="CG44" s="18"/>
      <c r="CH44" s="18"/>
      <c r="CI44" s="18"/>
      <c r="CJ44" s="18"/>
      <c r="CK44" s="18"/>
      <c r="CL44" s="18"/>
      <c r="CM44" s="18"/>
      <c r="CN44" s="18"/>
      <c r="CO44" s="18"/>
      <c r="CP44" s="18"/>
      <c r="CQ44" s="18"/>
      <c r="CR44" s="18"/>
      <c r="CS44" s="18"/>
      <c r="CT44" s="18"/>
      <c r="CU44" s="18"/>
      <c r="CV44" s="18"/>
      <c r="CW44" s="18"/>
    </row>
    <row r="45" spans="5:101" x14ac:dyDescent="0.25">
      <c r="E45" s="16"/>
      <c r="F45" s="29">
        <f t="shared" si="11"/>
        <v>0</v>
      </c>
      <c r="J45" s="15"/>
      <c r="K45" s="16"/>
      <c r="L45" s="17"/>
      <c r="M45" s="68" t="str">
        <f t="shared" si="12"/>
        <v/>
      </c>
      <c r="N45" s="15"/>
      <c r="S45" s="15"/>
      <c r="T45" s="16"/>
      <c r="U45" s="17"/>
      <c r="V45" s="68" t="str">
        <f t="shared" si="2"/>
        <v/>
      </c>
      <c r="W45" s="28" t="e">
        <f t="shared" si="15"/>
        <v>#VALUE!</v>
      </c>
      <c r="X45" s="20"/>
      <c r="Y45" s="20"/>
      <c r="Z45" s="21"/>
      <c r="AA45" s="72"/>
      <c r="AB45" s="75" t="str">
        <f t="shared" si="4"/>
        <v/>
      </c>
      <c r="AC45" s="20"/>
      <c r="AD45" s="16"/>
      <c r="AE45" s="17"/>
      <c r="AF45" s="68" t="str">
        <f t="shared" si="14"/>
        <v/>
      </c>
      <c r="AG45" s="28" t="e">
        <f t="shared" si="16"/>
        <v>#VALUE!</v>
      </c>
      <c r="AH45" s="15"/>
      <c r="AI45" s="15"/>
      <c r="AJ45" s="16"/>
      <c r="AK45" s="17"/>
      <c r="AL45" s="24"/>
      <c r="AM45" s="69" t="e">
        <f>VLOOKUP(AL45,Lookups!$A$16:$B$27,2,0)</f>
        <v>#N/A</v>
      </c>
      <c r="AN45" s="20"/>
      <c r="AO45" s="21"/>
      <c r="AP45" s="22"/>
      <c r="AQ45" s="75" t="str">
        <f t="shared" si="7"/>
        <v/>
      </c>
      <c r="AR45" s="15"/>
      <c r="AS45" s="15"/>
      <c r="AT45" s="15"/>
      <c r="AU45" s="30" t="e">
        <f t="shared" si="17"/>
        <v>#VALUE!</v>
      </c>
      <c r="BA45" s="18"/>
      <c r="BB45" s="18"/>
      <c r="BN45" s="18"/>
      <c r="BO45" s="18"/>
      <c r="BP45" s="18"/>
      <c r="BQ45" s="18"/>
      <c r="BR45" s="18"/>
      <c r="BS45" s="18"/>
      <c r="BT45" s="18"/>
      <c r="CF45" s="18"/>
      <c r="CG45" s="18"/>
      <c r="CH45" s="18"/>
      <c r="CI45" s="18"/>
      <c r="CJ45" s="18"/>
      <c r="CK45" s="18"/>
      <c r="CL45" s="18"/>
      <c r="CM45" s="18"/>
      <c r="CN45" s="18"/>
      <c r="CO45" s="18"/>
      <c r="CP45" s="18"/>
      <c r="CQ45" s="18"/>
      <c r="CR45" s="18"/>
      <c r="CS45" s="18"/>
      <c r="CT45" s="18"/>
      <c r="CU45" s="18"/>
      <c r="CV45" s="18"/>
      <c r="CW45" s="18"/>
    </row>
    <row r="46" spans="5:101" x14ac:dyDescent="0.25">
      <c r="E46" s="16"/>
      <c r="F46" s="29">
        <f t="shared" si="11"/>
        <v>0</v>
      </c>
      <c r="J46" s="15"/>
      <c r="K46" s="16"/>
      <c r="L46" s="17"/>
      <c r="M46" s="68" t="str">
        <f t="shared" si="12"/>
        <v/>
      </c>
      <c r="N46" s="15"/>
      <c r="S46" s="15"/>
      <c r="T46" s="16"/>
      <c r="U46" s="17"/>
      <c r="V46" s="68" t="str">
        <f t="shared" si="2"/>
        <v/>
      </c>
      <c r="W46" s="28" t="e">
        <f t="shared" si="15"/>
        <v>#VALUE!</v>
      </c>
      <c r="X46" s="20"/>
      <c r="Y46" s="20"/>
      <c r="Z46" s="21"/>
      <c r="AA46" s="72"/>
      <c r="AB46" s="75" t="str">
        <f t="shared" si="4"/>
        <v/>
      </c>
      <c r="AC46" s="20"/>
      <c r="AD46" s="16"/>
      <c r="AE46" s="17"/>
      <c r="AF46" s="68" t="str">
        <f t="shared" si="14"/>
        <v/>
      </c>
      <c r="AG46" s="28" t="e">
        <f t="shared" si="16"/>
        <v>#VALUE!</v>
      </c>
      <c r="AH46" s="15"/>
      <c r="AI46" s="15"/>
      <c r="AJ46" s="16"/>
      <c r="AK46" s="17"/>
      <c r="AL46" s="24"/>
      <c r="AM46" s="69" t="e">
        <f>VLOOKUP(AL46,Lookups!$A$16:$B$27,2,0)</f>
        <v>#N/A</v>
      </c>
      <c r="AN46" s="20"/>
      <c r="AO46" s="21"/>
      <c r="AP46" s="22"/>
      <c r="AQ46" s="75" t="str">
        <f t="shared" si="7"/>
        <v/>
      </c>
      <c r="AR46" s="15"/>
      <c r="AS46" s="15"/>
      <c r="AT46" s="15"/>
      <c r="AU46" s="30" t="e">
        <f t="shared" si="17"/>
        <v>#VALUE!</v>
      </c>
      <c r="BA46" s="18"/>
      <c r="BB46" s="18"/>
      <c r="BN46" s="18"/>
      <c r="BO46" s="18"/>
      <c r="BP46" s="18"/>
      <c r="BQ46" s="18"/>
      <c r="BR46" s="18"/>
      <c r="BS46" s="18"/>
      <c r="BT46" s="18"/>
      <c r="CF46" s="18"/>
      <c r="CG46" s="18"/>
      <c r="CH46" s="18"/>
      <c r="CI46" s="18"/>
      <c r="CJ46" s="18"/>
      <c r="CK46" s="18"/>
      <c r="CL46" s="18"/>
      <c r="CM46" s="18"/>
      <c r="CN46" s="18"/>
      <c r="CO46" s="18"/>
      <c r="CP46" s="18"/>
      <c r="CQ46" s="18"/>
      <c r="CR46" s="18"/>
      <c r="CS46" s="18"/>
      <c r="CT46" s="18"/>
      <c r="CU46" s="18"/>
      <c r="CV46" s="18"/>
      <c r="CW46" s="18"/>
    </row>
    <row r="47" spans="5:101" x14ac:dyDescent="0.25">
      <c r="E47" s="16"/>
      <c r="F47" s="29">
        <f t="shared" si="11"/>
        <v>0</v>
      </c>
      <c r="J47" s="15"/>
      <c r="K47" s="16"/>
      <c r="L47" s="17"/>
      <c r="M47" s="68" t="str">
        <f t="shared" si="12"/>
        <v/>
      </c>
      <c r="N47" s="15"/>
      <c r="S47" s="15"/>
      <c r="T47" s="16"/>
      <c r="U47" s="17"/>
      <c r="V47" s="68" t="str">
        <f t="shared" si="2"/>
        <v/>
      </c>
      <c r="W47" s="28" t="e">
        <f t="shared" si="15"/>
        <v>#VALUE!</v>
      </c>
      <c r="X47" s="20"/>
      <c r="Y47" s="20"/>
      <c r="Z47" s="21"/>
      <c r="AA47" s="72"/>
      <c r="AB47" s="75" t="str">
        <f t="shared" si="4"/>
        <v/>
      </c>
      <c r="AC47" s="20"/>
      <c r="AD47" s="16"/>
      <c r="AE47" s="17"/>
      <c r="AF47" s="68" t="str">
        <f t="shared" si="14"/>
        <v/>
      </c>
      <c r="AG47" s="28" t="e">
        <f t="shared" si="16"/>
        <v>#VALUE!</v>
      </c>
      <c r="AH47" s="15"/>
      <c r="AI47" s="15"/>
      <c r="AJ47" s="16"/>
      <c r="AK47" s="17"/>
      <c r="AL47" s="24"/>
      <c r="AM47" s="69" t="e">
        <f>VLOOKUP(AL47,Lookups!$A$16:$B$27,2,0)</f>
        <v>#N/A</v>
      </c>
      <c r="AN47" s="20"/>
      <c r="AO47" s="21"/>
      <c r="AP47" s="22"/>
      <c r="AQ47" s="75" t="str">
        <f t="shared" si="7"/>
        <v/>
      </c>
      <c r="AR47" s="15"/>
      <c r="AS47" s="15"/>
      <c r="AT47" s="15"/>
      <c r="AU47" s="30" t="e">
        <f t="shared" si="17"/>
        <v>#VALUE!</v>
      </c>
      <c r="BA47" s="18"/>
      <c r="BB47" s="18"/>
      <c r="BN47" s="18"/>
      <c r="BO47" s="18"/>
      <c r="BP47" s="18"/>
      <c r="BQ47" s="18"/>
      <c r="BR47" s="18"/>
      <c r="BS47" s="18"/>
      <c r="BT47" s="18"/>
      <c r="CF47" s="18"/>
      <c r="CG47" s="18"/>
      <c r="CH47" s="18"/>
      <c r="CI47" s="18"/>
      <c r="CJ47" s="18"/>
      <c r="CK47" s="18"/>
      <c r="CL47" s="18"/>
      <c r="CM47" s="18"/>
      <c r="CN47" s="18"/>
      <c r="CO47" s="18"/>
      <c r="CP47" s="18"/>
      <c r="CQ47" s="18"/>
      <c r="CR47" s="18"/>
      <c r="CS47" s="18"/>
      <c r="CT47" s="18"/>
      <c r="CU47" s="18"/>
      <c r="CV47" s="18"/>
      <c r="CW47" s="18"/>
    </row>
    <row r="48" spans="5:101" x14ac:dyDescent="0.25">
      <c r="E48" s="16"/>
      <c r="F48" s="29">
        <f t="shared" si="11"/>
        <v>0</v>
      </c>
      <c r="J48" s="15"/>
      <c r="K48" s="16"/>
      <c r="L48" s="17"/>
      <c r="M48" s="68" t="str">
        <f t="shared" si="12"/>
        <v/>
      </c>
      <c r="N48" s="15"/>
      <c r="S48" s="15"/>
      <c r="T48" s="16"/>
      <c r="U48" s="17"/>
      <c r="V48" s="68" t="str">
        <f t="shared" si="2"/>
        <v/>
      </c>
      <c r="W48" s="28" t="e">
        <f t="shared" si="15"/>
        <v>#VALUE!</v>
      </c>
      <c r="X48" s="20"/>
      <c r="Y48" s="20"/>
      <c r="Z48" s="21"/>
      <c r="AA48" s="72"/>
      <c r="AB48" s="75" t="str">
        <f t="shared" si="4"/>
        <v/>
      </c>
      <c r="AC48" s="20"/>
      <c r="AD48" s="16"/>
      <c r="AE48" s="17"/>
      <c r="AF48" s="68" t="str">
        <f t="shared" si="14"/>
        <v/>
      </c>
      <c r="AG48" s="28" t="e">
        <f t="shared" si="16"/>
        <v>#VALUE!</v>
      </c>
      <c r="AH48" s="15"/>
      <c r="AI48" s="15"/>
      <c r="AJ48" s="16"/>
      <c r="AK48" s="17"/>
      <c r="AL48" s="24"/>
      <c r="AM48" s="69" t="e">
        <f>VLOOKUP(AL48,Lookups!$A$16:$B$27,2,0)</f>
        <v>#N/A</v>
      </c>
      <c r="AN48" s="20"/>
      <c r="AO48" s="21"/>
      <c r="AP48" s="22"/>
      <c r="AQ48" s="75" t="str">
        <f t="shared" si="7"/>
        <v/>
      </c>
      <c r="AR48" s="15"/>
      <c r="AS48" s="15"/>
      <c r="AT48" s="15"/>
      <c r="AU48" s="30" t="e">
        <f t="shared" si="17"/>
        <v>#VALUE!</v>
      </c>
      <c r="BA48" s="18"/>
      <c r="BB48" s="18"/>
      <c r="BN48" s="18"/>
      <c r="BO48" s="18"/>
      <c r="BP48" s="18"/>
      <c r="BQ48" s="18"/>
      <c r="BR48" s="18"/>
      <c r="BS48" s="18"/>
      <c r="BT48" s="18"/>
      <c r="CF48" s="18"/>
      <c r="CG48" s="18"/>
      <c r="CH48" s="18"/>
      <c r="CI48" s="18"/>
      <c r="CJ48" s="18"/>
      <c r="CK48" s="18"/>
      <c r="CL48" s="18"/>
      <c r="CM48" s="18"/>
      <c r="CN48" s="18"/>
      <c r="CO48" s="18"/>
      <c r="CP48" s="18"/>
      <c r="CQ48" s="18"/>
      <c r="CR48" s="18"/>
      <c r="CS48" s="18"/>
      <c r="CT48" s="18"/>
      <c r="CU48" s="18"/>
      <c r="CV48" s="18"/>
      <c r="CW48" s="18"/>
    </row>
    <row r="49" spans="5:101" x14ac:dyDescent="0.25">
      <c r="E49" s="16"/>
      <c r="F49" s="29">
        <f t="shared" si="11"/>
        <v>0</v>
      </c>
      <c r="J49" s="15"/>
      <c r="K49" s="16"/>
      <c r="L49" s="17"/>
      <c r="M49" s="68" t="str">
        <f t="shared" si="12"/>
        <v/>
      </c>
      <c r="N49" s="15"/>
      <c r="S49" s="15"/>
      <c r="T49" s="16"/>
      <c r="U49" s="17"/>
      <c r="V49" s="68" t="str">
        <f t="shared" si="2"/>
        <v/>
      </c>
      <c r="W49" s="28" t="e">
        <f t="shared" si="15"/>
        <v>#VALUE!</v>
      </c>
      <c r="X49" s="20"/>
      <c r="Y49" s="20"/>
      <c r="Z49" s="21"/>
      <c r="AA49" s="72"/>
      <c r="AB49" s="75" t="str">
        <f t="shared" si="4"/>
        <v/>
      </c>
      <c r="AC49" s="20"/>
      <c r="AD49" s="16"/>
      <c r="AE49" s="17"/>
      <c r="AF49" s="68" t="str">
        <f t="shared" si="14"/>
        <v/>
      </c>
      <c r="AG49" s="28" t="e">
        <f t="shared" si="16"/>
        <v>#VALUE!</v>
      </c>
      <c r="AH49" s="15"/>
      <c r="AI49" s="15"/>
      <c r="AJ49" s="16"/>
      <c r="AK49" s="17"/>
      <c r="AL49" s="24"/>
      <c r="AM49" s="69" t="e">
        <f>VLOOKUP(AL49,Lookups!$A$16:$B$27,2,0)</f>
        <v>#N/A</v>
      </c>
      <c r="AN49" s="20"/>
      <c r="AO49" s="21"/>
      <c r="AP49" s="22"/>
      <c r="AQ49" s="75" t="str">
        <f t="shared" si="7"/>
        <v/>
      </c>
      <c r="AR49" s="15"/>
      <c r="AS49" s="15"/>
      <c r="AT49" s="15"/>
      <c r="AU49" s="30" t="e">
        <f t="shared" si="17"/>
        <v>#VALUE!</v>
      </c>
      <c r="BA49" s="18"/>
      <c r="BB49" s="18"/>
      <c r="BN49" s="18"/>
      <c r="BO49" s="18"/>
      <c r="BP49" s="18"/>
      <c r="BQ49" s="18"/>
      <c r="BR49" s="18"/>
      <c r="BS49" s="18"/>
      <c r="BT49" s="18"/>
      <c r="CF49" s="18"/>
      <c r="CG49" s="18"/>
      <c r="CH49" s="18"/>
      <c r="CI49" s="18"/>
      <c r="CJ49" s="18"/>
      <c r="CK49" s="18"/>
      <c r="CL49" s="18"/>
      <c r="CM49" s="18"/>
      <c r="CN49" s="18"/>
      <c r="CO49" s="18"/>
      <c r="CP49" s="18"/>
      <c r="CQ49" s="18"/>
      <c r="CR49" s="18"/>
      <c r="CS49" s="18"/>
      <c r="CT49" s="18"/>
      <c r="CU49" s="18"/>
      <c r="CV49" s="18"/>
      <c r="CW49" s="18"/>
    </row>
    <row r="50" spans="5:101" x14ac:dyDescent="0.25">
      <c r="E50" s="16"/>
      <c r="F50" s="29">
        <f t="shared" si="11"/>
        <v>0</v>
      </c>
      <c r="J50" s="15"/>
      <c r="K50" s="16"/>
      <c r="L50" s="17"/>
      <c r="M50" s="68" t="str">
        <f t="shared" si="12"/>
        <v/>
      </c>
      <c r="N50" s="15"/>
      <c r="S50" s="15"/>
      <c r="T50" s="16"/>
      <c r="U50" s="17"/>
      <c r="V50" s="68" t="str">
        <f t="shared" si="2"/>
        <v/>
      </c>
      <c r="W50" s="28" t="e">
        <f t="shared" si="15"/>
        <v>#VALUE!</v>
      </c>
      <c r="X50" s="20"/>
      <c r="Y50" s="20"/>
      <c r="Z50" s="21"/>
      <c r="AA50" s="72"/>
      <c r="AB50" s="75" t="str">
        <f t="shared" si="4"/>
        <v/>
      </c>
      <c r="AC50" s="20"/>
      <c r="AD50" s="16"/>
      <c r="AE50" s="17"/>
      <c r="AF50" s="68" t="str">
        <f t="shared" si="14"/>
        <v/>
      </c>
      <c r="AG50" s="28" t="e">
        <f t="shared" si="16"/>
        <v>#VALUE!</v>
      </c>
      <c r="AH50" s="15"/>
      <c r="AI50" s="15"/>
      <c r="AJ50" s="16"/>
      <c r="AK50" s="17"/>
      <c r="AL50" s="24"/>
      <c r="AM50" s="69" t="e">
        <f>VLOOKUP(AL50,Lookups!$A$16:$B$27,2,0)</f>
        <v>#N/A</v>
      </c>
      <c r="AN50" s="20"/>
      <c r="AO50" s="21"/>
      <c r="AP50" s="22"/>
      <c r="AQ50" s="75" t="str">
        <f t="shared" si="7"/>
        <v/>
      </c>
      <c r="AR50" s="15"/>
      <c r="AS50" s="15"/>
      <c r="AT50" s="15"/>
      <c r="AU50" s="30" t="e">
        <f t="shared" si="17"/>
        <v>#VALUE!</v>
      </c>
      <c r="BA50" s="18"/>
      <c r="BB50" s="18"/>
      <c r="BN50" s="18"/>
      <c r="BO50" s="18"/>
      <c r="BP50" s="18"/>
      <c r="BQ50" s="18"/>
      <c r="BR50" s="18"/>
      <c r="BS50" s="18"/>
      <c r="BT50" s="18"/>
      <c r="CF50" s="18"/>
      <c r="CG50" s="18"/>
      <c r="CH50" s="18"/>
      <c r="CI50" s="18"/>
      <c r="CJ50" s="18"/>
      <c r="CK50" s="18"/>
      <c r="CL50" s="18"/>
      <c r="CM50" s="18"/>
      <c r="CN50" s="18"/>
      <c r="CO50" s="18"/>
      <c r="CP50" s="18"/>
      <c r="CQ50" s="18"/>
      <c r="CR50" s="18"/>
      <c r="CS50" s="18"/>
      <c r="CT50" s="18"/>
      <c r="CU50" s="18"/>
      <c r="CV50" s="18"/>
      <c r="CW50" s="18"/>
    </row>
    <row r="51" spans="5:101" x14ac:dyDescent="0.25">
      <c r="E51" s="16"/>
      <c r="F51" s="29">
        <f t="shared" si="11"/>
        <v>0</v>
      </c>
      <c r="J51" s="15"/>
      <c r="K51" s="16"/>
      <c r="L51" s="17"/>
      <c r="M51" s="68" t="str">
        <f t="shared" si="12"/>
        <v/>
      </c>
      <c r="N51" s="15"/>
      <c r="S51" s="15"/>
      <c r="T51" s="16"/>
      <c r="U51" s="17"/>
      <c r="V51" s="68" t="str">
        <f t="shared" si="2"/>
        <v/>
      </c>
      <c r="W51" s="28" t="e">
        <f t="shared" si="15"/>
        <v>#VALUE!</v>
      </c>
      <c r="X51" s="20"/>
      <c r="Y51" s="20"/>
      <c r="Z51" s="21"/>
      <c r="AA51" s="72"/>
      <c r="AB51" s="75" t="str">
        <f t="shared" si="4"/>
        <v/>
      </c>
      <c r="AC51" s="20"/>
      <c r="AD51" s="16"/>
      <c r="AE51" s="17"/>
      <c r="AF51" s="68" t="str">
        <f t="shared" si="14"/>
        <v/>
      </c>
      <c r="AG51" s="28" t="e">
        <f t="shared" si="16"/>
        <v>#VALUE!</v>
      </c>
      <c r="AH51" s="15"/>
      <c r="AI51" s="15"/>
      <c r="AJ51" s="16"/>
      <c r="AK51" s="17"/>
      <c r="AL51" s="24"/>
      <c r="AM51" s="69" t="e">
        <f>VLOOKUP(AL51,Lookups!$A$16:$B$27,2,0)</f>
        <v>#N/A</v>
      </c>
      <c r="AN51" s="20"/>
      <c r="AO51" s="21"/>
      <c r="AP51" s="22"/>
      <c r="AQ51" s="75" t="str">
        <f t="shared" si="7"/>
        <v/>
      </c>
      <c r="AR51" s="15"/>
      <c r="AS51" s="15"/>
      <c r="AT51" s="15"/>
      <c r="AU51" s="30" t="e">
        <f t="shared" si="17"/>
        <v>#VALUE!</v>
      </c>
      <c r="BA51" s="18"/>
      <c r="BB51" s="18"/>
      <c r="BN51" s="18"/>
      <c r="BO51" s="18"/>
      <c r="BP51" s="18"/>
      <c r="BQ51" s="18"/>
      <c r="BR51" s="18"/>
      <c r="BS51" s="18"/>
      <c r="BT51" s="18"/>
      <c r="CF51" s="18"/>
      <c r="CG51" s="18"/>
      <c r="CH51" s="18"/>
      <c r="CI51" s="18"/>
      <c r="CJ51" s="18"/>
      <c r="CK51" s="18"/>
      <c r="CL51" s="18"/>
      <c r="CM51" s="18"/>
      <c r="CN51" s="18"/>
      <c r="CO51" s="18"/>
      <c r="CP51" s="18"/>
      <c r="CQ51" s="18"/>
      <c r="CR51" s="18"/>
      <c r="CS51" s="18"/>
      <c r="CT51" s="18"/>
      <c r="CU51" s="18"/>
      <c r="CV51" s="18"/>
      <c r="CW51" s="18"/>
    </row>
    <row r="52" spans="5:101" x14ac:dyDescent="0.25">
      <c r="E52" s="16"/>
      <c r="F52" s="29">
        <f t="shared" si="11"/>
        <v>0</v>
      </c>
      <c r="J52" s="15"/>
      <c r="K52" s="16"/>
      <c r="L52" s="17"/>
      <c r="M52" s="68" t="str">
        <f t="shared" si="12"/>
        <v/>
      </c>
      <c r="N52" s="15"/>
      <c r="S52" s="15"/>
      <c r="T52" s="16"/>
      <c r="U52" s="17"/>
      <c r="V52" s="68" t="str">
        <f t="shared" si="2"/>
        <v/>
      </c>
      <c r="W52" s="28" t="e">
        <f t="shared" si="15"/>
        <v>#VALUE!</v>
      </c>
      <c r="X52" s="20"/>
      <c r="Y52" s="20"/>
      <c r="Z52" s="21"/>
      <c r="AA52" s="72"/>
      <c r="AB52" s="75" t="str">
        <f t="shared" si="4"/>
        <v/>
      </c>
      <c r="AC52" s="20"/>
      <c r="AD52" s="16"/>
      <c r="AE52" s="17"/>
      <c r="AF52" s="68" t="str">
        <f t="shared" si="14"/>
        <v/>
      </c>
      <c r="AG52" s="28" t="e">
        <f t="shared" si="16"/>
        <v>#VALUE!</v>
      </c>
      <c r="AH52" s="15"/>
      <c r="AI52" s="15"/>
      <c r="AJ52" s="16"/>
      <c r="AK52" s="17"/>
      <c r="AL52" s="24"/>
      <c r="AM52" s="69" t="e">
        <f>VLOOKUP(AL52,Lookups!$A$16:$B$27,2,0)</f>
        <v>#N/A</v>
      </c>
      <c r="AN52" s="20"/>
      <c r="AO52" s="21"/>
      <c r="AP52" s="22"/>
      <c r="AQ52" s="75" t="str">
        <f t="shared" si="7"/>
        <v/>
      </c>
      <c r="AR52" s="15"/>
      <c r="AS52" s="15"/>
      <c r="AT52" s="15"/>
      <c r="AU52" s="30" t="e">
        <f t="shared" si="17"/>
        <v>#VALUE!</v>
      </c>
      <c r="BA52" s="18"/>
      <c r="BB52" s="18"/>
      <c r="BN52" s="18"/>
      <c r="BO52" s="18"/>
      <c r="BP52" s="18"/>
      <c r="BQ52" s="18"/>
      <c r="BR52" s="18"/>
      <c r="BS52" s="18"/>
      <c r="BT52" s="18"/>
      <c r="CF52" s="18"/>
      <c r="CG52" s="18"/>
      <c r="CH52" s="18"/>
      <c r="CI52" s="18"/>
      <c r="CJ52" s="18"/>
      <c r="CK52" s="18"/>
      <c r="CL52" s="18"/>
      <c r="CM52" s="18"/>
      <c r="CN52" s="18"/>
      <c r="CO52" s="18"/>
      <c r="CP52" s="18"/>
      <c r="CQ52" s="18"/>
      <c r="CR52" s="18"/>
      <c r="CS52" s="18"/>
      <c r="CT52" s="18"/>
      <c r="CU52" s="18"/>
      <c r="CV52" s="18"/>
      <c r="CW52" s="18"/>
    </row>
    <row r="53" spans="5:101" x14ac:dyDescent="0.25">
      <c r="E53" s="16"/>
      <c r="F53" s="29">
        <f t="shared" si="11"/>
        <v>0</v>
      </c>
      <c r="J53" s="15"/>
      <c r="K53" s="16"/>
      <c r="L53" s="17"/>
      <c r="M53" s="68" t="str">
        <f t="shared" si="12"/>
        <v/>
      </c>
      <c r="N53" s="15"/>
      <c r="S53" s="15"/>
      <c r="T53" s="16"/>
      <c r="U53" s="17"/>
      <c r="V53" s="68" t="str">
        <f t="shared" si="2"/>
        <v/>
      </c>
      <c r="W53" s="28" t="e">
        <f t="shared" si="15"/>
        <v>#VALUE!</v>
      </c>
      <c r="X53" s="20"/>
      <c r="Y53" s="20"/>
      <c r="Z53" s="21"/>
      <c r="AA53" s="72"/>
      <c r="AB53" s="75" t="str">
        <f t="shared" si="4"/>
        <v/>
      </c>
      <c r="AC53" s="20"/>
      <c r="AD53" s="16"/>
      <c r="AE53" s="17"/>
      <c r="AF53" s="68" t="str">
        <f t="shared" si="14"/>
        <v/>
      </c>
      <c r="AG53" s="28" t="e">
        <f t="shared" si="16"/>
        <v>#VALUE!</v>
      </c>
      <c r="AH53" s="15"/>
      <c r="AI53" s="15"/>
      <c r="AJ53" s="16"/>
      <c r="AK53" s="17"/>
      <c r="AL53" s="24"/>
      <c r="AM53" s="69" t="e">
        <f>VLOOKUP(AL53,Lookups!$A$16:$B$27,2,0)</f>
        <v>#N/A</v>
      </c>
      <c r="AN53" s="20"/>
      <c r="AO53" s="21"/>
      <c r="AP53" s="22"/>
      <c r="AQ53" s="75" t="str">
        <f t="shared" si="7"/>
        <v/>
      </c>
      <c r="AR53" s="15"/>
      <c r="AS53" s="15"/>
      <c r="AT53" s="15"/>
      <c r="AU53" s="30" t="e">
        <f t="shared" si="17"/>
        <v>#VALUE!</v>
      </c>
      <c r="BA53" s="18"/>
      <c r="BB53" s="18"/>
      <c r="BN53" s="18"/>
      <c r="BO53" s="18"/>
      <c r="BP53" s="18"/>
      <c r="BQ53" s="18"/>
      <c r="BR53" s="18"/>
      <c r="BS53" s="18"/>
      <c r="BT53" s="18"/>
      <c r="CF53" s="18"/>
      <c r="CG53" s="18"/>
      <c r="CH53" s="18"/>
      <c r="CI53" s="18"/>
      <c r="CJ53" s="18"/>
      <c r="CK53" s="18"/>
      <c r="CL53" s="18"/>
      <c r="CM53" s="18"/>
      <c r="CN53" s="18"/>
      <c r="CO53" s="18"/>
      <c r="CP53" s="18"/>
      <c r="CQ53" s="18"/>
      <c r="CR53" s="18"/>
      <c r="CS53" s="18"/>
      <c r="CT53" s="18"/>
      <c r="CU53" s="18"/>
      <c r="CV53" s="18"/>
      <c r="CW53" s="18"/>
    </row>
    <row r="54" spans="5:101" x14ac:dyDescent="0.25">
      <c r="E54" s="16"/>
      <c r="F54" s="29">
        <f t="shared" si="11"/>
        <v>0</v>
      </c>
      <c r="J54" s="15"/>
      <c r="K54" s="16"/>
      <c r="L54" s="17"/>
      <c r="M54" s="68" t="str">
        <f t="shared" si="12"/>
        <v/>
      </c>
      <c r="N54" s="15"/>
      <c r="S54" s="15"/>
      <c r="T54" s="16"/>
      <c r="U54" s="17"/>
      <c r="V54" s="68" t="str">
        <f t="shared" si="2"/>
        <v/>
      </c>
      <c r="W54" s="28" t="e">
        <f t="shared" si="15"/>
        <v>#VALUE!</v>
      </c>
      <c r="X54" s="20"/>
      <c r="Y54" s="20"/>
      <c r="Z54" s="21"/>
      <c r="AA54" s="72"/>
      <c r="AB54" s="75" t="str">
        <f t="shared" si="4"/>
        <v/>
      </c>
      <c r="AC54" s="20"/>
      <c r="AD54" s="16"/>
      <c r="AE54" s="17"/>
      <c r="AF54" s="68" t="str">
        <f t="shared" si="14"/>
        <v/>
      </c>
      <c r="AG54" s="28" t="e">
        <f t="shared" si="16"/>
        <v>#VALUE!</v>
      </c>
      <c r="AH54" s="15"/>
      <c r="AI54" s="15"/>
      <c r="AJ54" s="16"/>
      <c r="AK54" s="17"/>
      <c r="AL54" s="24"/>
      <c r="AM54" s="69" t="e">
        <f>VLOOKUP(AL54,Lookups!$A$16:$B$27,2,0)</f>
        <v>#N/A</v>
      </c>
      <c r="AN54" s="20"/>
      <c r="AO54" s="21"/>
      <c r="AP54" s="22"/>
      <c r="AQ54" s="75" t="str">
        <f t="shared" si="7"/>
        <v/>
      </c>
      <c r="AR54" s="15"/>
      <c r="AS54" s="15"/>
      <c r="AT54" s="15"/>
      <c r="AU54" s="30" t="e">
        <f t="shared" si="17"/>
        <v>#VALUE!</v>
      </c>
      <c r="BA54" s="18"/>
      <c r="BB54" s="18"/>
      <c r="BN54" s="18"/>
      <c r="BO54" s="18"/>
      <c r="BP54" s="18"/>
      <c r="BQ54" s="18"/>
      <c r="BR54" s="18"/>
      <c r="BS54" s="18"/>
      <c r="BT54" s="18"/>
      <c r="CF54" s="18"/>
      <c r="CG54" s="18"/>
      <c r="CH54" s="18"/>
      <c r="CI54" s="18"/>
      <c r="CJ54" s="18"/>
      <c r="CK54" s="18"/>
      <c r="CL54" s="18"/>
      <c r="CM54" s="18"/>
      <c r="CN54" s="18"/>
      <c r="CO54" s="18"/>
      <c r="CP54" s="18"/>
      <c r="CQ54" s="18"/>
      <c r="CR54" s="18"/>
      <c r="CS54" s="18"/>
      <c r="CT54" s="18"/>
      <c r="CU54" s="18"/>
      <c r="CV54" s="18"/>
      <c r="CW54" s="18"/>
    </row>
    <row r="55" spans="5:101" x14ac:dyDescent="0.25">
      <c r="E55" s="16"/>
      <c r="F55" s="29">
        <f t="shared" si="11"/>
        <v>0</v>
      </c>
      <c r="J55" s="15"/>
      <c r="K55" s="16"/>
      <c r="L55" s="17"/>
      <c r="M55" s="68" t="str">
        <f t="shared" si="12"/>
        <v/>
      </c>
      <c r="N55" s="15"/>
      <c r="S55" s="15"/>
      <c r="T55" s="16"/>
      <c r="U55" s="17"/>
      <c r="V55" s="68" t="str">
        <f t="shared" si="2"/>
        <v/>
      </c>
      <c r="W55" s="28" t="e">
        <f t="shared" si="15"/>
        <v>#VALUE!</v>
      </c>
      <c r="X55" s="20"/>
      <c r="Y55" s="20"/>
      <c r="Z55" s="21"/>
      <c r="AA55" s="72"/>
      <c r="AB55" s="75" t="str">
        <f t="shared" si="4"/>
        <v/>
      </c>
      <c r="AC55" s="20"/>
      <c r="AD55" s="16"/>
      <c r="AE55" s="17"/>
      <c r="AF55" s="68" t="str">
        <f t="shared" si="14"/>
        <v/>
      </c>
      <c r="AG55" s="28" t="e">
        <f t="shared" si="16"/>
        <v>#VALUE!</v>
      </c>
      <c r="AH55" s="15"/>
      <c r="AI55" s="15"/>
      <c r="AJ55" s="16"/>
      <c r="AK55" s="17"/>
      <c r="AL55" s="24"/>
      <c r="AM55" s="69" t="e">
        <f>VLOOKUP(AL55,Lookups!$A$16:$B$27,2,0)</f>
        <v>#N/A</v>
      </c>
      <c r="AN55" s="20"/>
      <c r="AO55" s="21"/>
      <c r="AP55" s="22"/>
      <c r="AQ55" s="75" t="str">
        <f t="shared" si="7"/>
        <v/>
      </c>
      <c r="AR55" s="15"/>
      <c r="AS55" s="15"/>
      <c r="AT55" s="15"/>
      <c r="AU55" s="30" t="e">
        <f t="shared" si="17"/>
        <v>#VALUE!</v>
      </c>
      <c r="BA55" s="18"/>
      <c r="BB55" s="18"/>
      <c r="BN55" s="18"/>
      <c r="BO55" s="18"/>
      <c r="BP55" s="18"/>
      <c r="BQ55" s="18"/>
      <c r="BR55" s="18"/>
      <c r="BS55" s="18"/>
      <c r="BT55" s="18"/>
      <c r="CF55" s="18"/>
      <c r="CG55" s="18"/>
      <c r="CH55" s="18"/>
      <c r="CI55" s="18"/>
      <c r="CJ55" s="18"/>
      <c r="CK55" s="18"/>
      <c r="CL55" s="18"/>
      <c r="CM55" s="18"/>
      <c r="CN55" s="18"/>
      <c r="CO55" s="18"/>
      <c r="CP55" s="18"/>
      <c r="CQ55" s="18"/>
      <c r="CR55" s="18"/>
      <c r="CS55" s="18"/>
      <c r="CT55" s="18"/>
      <c r="CU55" s="18"/>
      <c r="CV55" s="18"/>
      <c r="CW55" s="18"/>
    </row>
    <row r="56" spans="5:101" x14ac:dyDescent="0.25">
      <c r="E56" s="16"/>
      <c r="F56" s="29">
        <f t="shared" si="11"/>
        <v>0</v>
      </c>
      <c r="J56" s="15"/>
      <c r="K56" s="16"/>
      <c r="L56" s="17"/>
      <c r="M56" s="68" t="str">
        <f t="shared" si="12"/>
        <v/>
      </c>
      <c r="N56" s="15"/>
      <c r="S56" s="15"/>
      <c r="T56" s="16"/>
      <c r="U56" s="17"/>
      <c r="V56" s="68" t="str">
        <f t="shared" si="2"/>
        <v/>
      </c>
      <c r="W56" s="28" t="e">
        <f t="shared" si="15"/>
        <v>#VALUE!</v>
      </c>
      <c r="X56" s="20"/>
      <c r="Y56" s="20"/>
      <c r="Z56" s="21"/>
      <c r="AA56" s="72"/>
      <c r="AB56" s="75" t="str">
        <f t="shared" si="4"/>
        <v/>
      </c>
      <c r="AC56" s="20"/>
      <c r="AD56" s="16"/>
      <c r="AE56" s="17"/>
      <c r="AF56" s="68" t="str">
        <f t="shared" si="14"/>
        <v/>
      </c>
      <c r="AG56" s="28" t="e">
        <f t="shared" si="16"/>
        <v>#VALUE!</v>
      </c>
      <c r="AH56" s="15"/>
      <c r="AI56" s="15"/>
      <c r="AJ56" s="16"/>
      <c r="AK56" s="17"/>
      <c r="AL56" s="24"/>
      <c r="AM56" s="69" t="e">
        <f>VLOOKUP(AL56,Lookups!$A$16:$B$27,2,0)</f>
        <v>#N/A</v>
      </c>
      <c r="AN56" s="20"/>
      <c r="AO56" s="21"/>
      <c r="AP56" s="22"/>
      <c r="AQ56" s="75" t="str">
        <f t="shared" si="7"/>
        <v/>
      </c>
      <c r="AR56" s="15"/>
      <c r="AS56" s="15"/>
      <c r="AT56" s="15"/>
      <c r="AU56" s="30" t="e">
        <f t="shared" si="17"/>
        <v>#VALUE!</v>
      </c>
      <c r="BA56" s="18"/>
      <c r="BB56" s="18"/>
      <c r="BN56" s="18"/>
      <c r="BO56" s="18"/>
      <c r="BP56" s="18"/>
      <c r="BQ56" s="18"/>
      <c r="BR56" s="18"/>
      <c r="BS56" s="18"/>
      <c r="BT56" s="18"/>
      <c r="CF56" s="18"/>
      <c r="CG56" s="18"/>
      <c r="CH56" s="18"/>
      <c r="CI56" s="18"/>
      <c r="CJ56" s="18"/>
      <c r="CK56" s="18"/>
      <c r="CL56" s="18"/>
      <c r="CM56" s="18"/>
      <c r="CN56" s="18"/>
      <c r="CO56" s="18"/>
      <c r="CP56" s="18"/>
      <c r="CQ56" s="18"/>
      <c r="CR56" s="18"/>
      <c r="CS56" s="18"/>
      <c r="CT56" s="18"/>
      <c r="CU56" s="18"/>
      <c r="CV56" s="18"/>
      <c r="CW56" s="18"/>
    </row>
    <row r="57" spans="5:101" x14ac:dyDescent="0.25">
      <c r="E57" s="16"/>
      <c r="F57" s="29">
        <f t="shared" si="11"/>
        <v>0</v>
      </c>
      <c r="J57" s="15"/>
      <c r="K57" s="16"/>
      <c r="L57" s="17"/>
      <c r="M57" s="68" t="str">
        <f t="shared" si="12"/>
        <v/>
      </c>
      <c r="N57" s="15"/>
      <c r="S57" s="15"/>
      <c r="T57" s="16"/>
      <c r="U57" s="17"/>
      <c r="V57" s="68" t="str">
        <f t="shared" si="2"/>
        <v/>
      </c>
      <c r="W57" s="28" t="e">
        <f t="shared" si="15"/>
        <v>#VALUE!</v>
      </c>
      <c r="X57" s="20"/>
      <c r="Y57" s="20"/>
      <c r="Z57" s="21"/>
      <c r="AA57" s="72"/>
      <c r="AB57" s="75" t="str">
        <f t="shared" si="4"/>
        <v/>
      </c>
      <c r="AC57" s="20"/>
      <c r="AD57" s="16"/>
      <c r="AE57" s="17"/>
      <c r="AF57" s="68" t="str">
        <f t="shared" si="14"/>
        <v/>
      </c>
      <c r="AG57" s="28" t="e">
        <f t="shared" si="16"/>
        <v>#VALUE!</v>
      </c>
      <c r="AH57" s="15"/>
      <c r="AI57" s="15"/>
      <c r="AJ57" s="16"/>
      <c r="AK57" s="17"/>
      <c r="AL57" s="24"/>
      <c r="AM57" s="69" t="e">
        <f>VLOOKUP(AL57,Lookups!$A$16:$B$27,2,0)</f>
        <v>#N/A</v>
      </c>
      <c r="AN57" s="20"/>
      <c r="AO57" s="21"/>
      <c r="AP57" s="22"/>
      <c r="AQ57" s="75" t="str">
        <f t="shared" si="7"/>
        <v/>
      </c>
      <c r="AR57" s="15"/>
      <c r="AS57" s="15"/>
      <c r="AT57" s="15"/>
      <c r="AU57" s="30" t="e">
        <f t="shared" si="17"/>
        <v>#VALUE!</v>
      </c>
      <c r="BA57" s="18"/>
      <c r="BB57" s="18"/>
      <c r="BN57" s="18"/>
      <c r="BO57" s="18"/>
      <c r="BP57" s="18"/>
      <c r="BQ57" s="18"/>
      <c r="BR57" s="18"/>
      <c r="BS57" s="18"/>
      <c r="BT57" s="18"/>
      <c r="CF57" s="18"/>
      <c r="CG57" s="18"/>
      <c r="CH57" s="18"/>
      <c r="CI57" s="18"/>
      <c r="CJ57" s="18"/>
      <c r="CK57" s="18"/>
      <c r="CL57" s="18"/>
      <c r="CM57" s="18"/>
      <c r="CN57" s="18"/>
      <c r="CO57" s="18"/>
      <c r="CP57" s="18"/>
      <c r="CQ57" s="18"/>
      <c r="CR57" s="18"/>
      <c r="CS57" s="18"/>
      <c r="CT57" s="18"/>
      <c r="CU57" s="18"/>
      <c r="CV57" s="18"/>
      <c r="CW57" s="18"/>
    </row>
    <row r="58" spans="5:101" x14ac:dyDescent="0.25">
      <c r="E58" s="16"/>
      <c r="F58" s="29">
        <f t="shared" si="11"/>
        <v>0</v>
      </c>
      <c r="J58" s="15"/>
      <c r="K58" s="16"/>
      <c r="L58" s="17"/>
      <c r="M58" s="68" t="str">
        <f t="shared" si="12"/>
        <v/>
      </c>
      <c r="N58" s="15"/>
      <c r="S58" s="15"/>
      <c r="T58" s="16"/>
      <c r="U58" s="17"/>
      <c r="V58" s="68" t="str">
        <f t="shared" si="2"/>
        <v/>
      </c>
      <c r="W58" s="28" t="e">
        <f t="shared" si="15"/>
        <v>#VALUE!</v>
      </c>
      <c r="X58" s="20"/>
      <c r="Y58" s="20"/>
      <c r="Z58" s="21"/>
      <c r="AA58" s="72"/>
      <c r="AB58" s="75" t="str">
        <f t="shared" si="4"/>
        <v/>
      </c>
      <c r="AC58" s="20"/>
      <c r="AD58" s="16"/>
      <c r="AE58" s="17"/>
      <c r="AF58" s="68" t="str">
        <f t="shared" si="14"/>
        <v/>
      </c>
      <c r="AG58" s="28" t="e">
        <f t="shared" si="16"/>
        <v>#VALUE!</v>
      </c>
      <c r="AH58" s="15"/>
      <c r="AI58" s="15"/>
      <c r="AJ58" s="16"/>
      <c r="AK58" s="17"/>
      <c r="AL58" s="24"/>
      <c r="AM58" s="69" t="e">
        <f>VLOOKUP(AL58,Lookups!$A$16:$B$27,2,0)</f>
        <v>#N/A</v>
      </c>
      <c r="AN58" s="20"/>
      <c r="AO58" s="21"/>
      <c r="AP58" s="22"/>
      <c r="AQ58" s="75" t="str">
        <f t="shared" si="7"/>
        <v/>
      </c>
      <c r="AR58" s="15"/>
      <c r="AS58" s="15"/>
      <c r="AT58" s="15"/>
      <c r="AU58" s="30" t="e">
        <f t="shared" si="17"/>
        <v>#VALUE!</v>
      </c>
      <c r="BA58" s="18"/>
      <c r="BB58" s="18"/>
      <c r="BN58" s="18"/>
      <c r="BO58" s="18"/>
      <c r="BP58" s="18"/>
      <c r="BQ58" s="18"/>
      <c r="BR58" s="18"/>
      <c r="BS58" s="18"/>
      <c r="BT58" s="18"/>
      <c r="CF58" s="18"/>
      <c r="CG58" s="18"/>
      <c r="CH58" s="18"/>
      <c r="CI58" s="18"/>
      <c r="CJ58" s="18"/>
      <c r="CK58" s="18"/>
      <c r="CL58" s="18"/>
      <c r="CM58" s="18"/>
      <c r="CN58" s="18"/>
      <c r="CO58" s="18"/>
      <c r="CP58" s="18"/>
      <c r="CQ58" s="18"/>
      <c r="CR58" s="18"/>
      <c r="CS58" s="18"/>
      <c r="CT58" s="18"/>
      <c r="CU58" s="18"/>
      <c r="CV58" s="18"/>
      <c r="CW58" s="18"/>
    </row>
    <row r="59" spans="5:101" x14ac:dyDescent="0.25">
      <c r="E59" s="16"/>
      <c r="F59" s="29">
        <f t="shared" si="11"/>
        <v>0</v>
      </c>
      <c r="J59" s="15"/>
      <c r="K59" s="16"/>
      <c r="L59" s="17"/>
      <c r="M59" s="68" t="str">
        <f t="shared" si="12"/>
        <v/>
      </c>
      <c r="N59" s="15"/>
      <c r="S59" s="15"/>
      <c r="T59" s="16"/>
      <c r="U59" s="17"/>
      <c r="V59" s="68" t="str">
        <f t="shared" si="2"/>
        <v/>
      </c>
      <c r="W59" s="28" t="e">
        <f t="shared" si="15"/>
        <v>#VALUE!</v>
      </c>
      <c r="X59" s="20"/>
      <c r="Y59" s="20"/>
      <c r="Z59" s="21"/>
      <c r="AA59" s="72"/>
      <c r="AB59" s="75" t="str">
        <f t="shared" si="4"/>
        <v/>
      </c>
      <c r="AC59" s="20"/>
      <c r="AD59" s="16"/>
      <c r="AE59" s="17"/>
      <c r="AF59" s="68" t="str">
        <f t="shared" si="14"/>
        <v/>
      </c>
      <c r="AG59" s="28" t="e">
        <f t="shared" si="16"/>
        <v>#VALUE!</v>
      </c>
      <c r="AH59" s="15"/>
      <c r="AI59" s="15"/>
      <c r="AJ59" s="16"/>
      <c r="AK59" s="17"/>
      <c r="AL59" s="24"/>
      <c r="AM59" s="69" t="e">
        <f>VLOOKUP(AL59,Lookups!$A$16:$B$27,2,0)</f>
        <v>#N/A</v>
      </c>
      <c r="AN59" s="20"/>
      <c r="AO59" s="21"/>
      <c r="AP59" s="22"/>
      <c r="AQ59" s="75" t="str">
        <f t="shared" si="7"/>
        <v/>
      </c>
      <c r="AR59" s="15"/>
      <c r="AS59" s="15"/>
      <c r="AT59" s="15"/>
      <c r="AU59" s="30" t="e">
        <f t="shared" si="17"/>
        <v>#VALUE!</v>
      </c>
      <c r="BA59" s="18"/>
      <c r="BB59" s="18"/>
      <c r="BN59" s="18"/>
      <c r="BO59" s="18"/>
      <c r="BP59" s="18"/>
      <c r="BQ59" s="18"/>
      <c r="BR59" s="18"/>
      <c r="BS59" s="18"/>
      <c r="BT59" s="18"/>
      <c r="CF59" s="18"/>
      <c r="CG59" s="18"/>
      <c r="CH59" s="18"/>
      <c r="CI59" s="18"/>
      <c r="CJ59" s="18"/>
      <c r="CK59" s="18"/>
      <c r="CL59" s="18"/>
      <c r="CM59" s="18"/>
      <c r="CN59" s="18"/>
      <c r="CO59" s="18"/>
      <c r="CP59" s="18"/>
      <c r="CQ59" s="18"/>
      <c r="CR59" s="18"/>
      <c r="CS59" s="18"/>
      <c r="CT59" s="18"/>
      <c r="CU59" s="18"/>
      <c r="CV59" s="18"/>
      <c r="CW59" s="18"/>
    </row>
    <row r="60" spans="5:101" x14ac:dyDescent="0.25">
      <c r="E60" s="16"/>
      <c r="F60" s="29">
        <f t="shared" si="11"/>
        <v>0</v>
      </c>
      <c r="J60" s="15"/>
      <c r="K60" s="16"/>
      <c r="L60" s="17"/>
      <c r="M60" s="68" t="str">
        <f t="shared" si="12"/>
        <v/>
      </c>
      <c r="N60" s="15"/>
      <c r="S60" s="15"/>
      <c r="T60" s="16"/>
      <c r="U60" s="17"/>
      <c r="V60" s="68" t="str">
        <f t="shared" si="2"/>
        <v/>
      </c>
      <c r="W60" s="28" t="e">
        <f t="shared" si="15"/>
        <v>#VALUE!</v>
      </c>
      <c r="X60" s="20"/>
      <c r="Y60" s="20"/>
      <c r="Z60" s="21"/>
      <c r="AA60" s="72"/>
      <c r="AB60" s="75" t="str">
        <f t="shared" si="4"/>
        <v/>
      </c>
      <c r="AC60" s="20"/>
      <c r="AD60" s="16"/>
      <c r="AE60" s="17"/>
      <c r="AF60" s="68" t="str">
        <f t="shared" si="14"/>
        <v/>
      </c>
      <c r="AG60" s="28" t="e">
        <f t="shared" si="16"/>
        <v>#VALUE!</v>
      </c>
      <c r="AH60" s="15"/>
      <c r="AI60" s="15"/>
      <c r="AJ60" s="16"/>
      <c r="AK60" s="17"/>
      <c r="AL60" s="24"/>
      <c r="AM60" s="69" t="e">
        <f>VLOOKUP(AL60,Lookups!$A$16:$B$27,2,0)</f>
        <v>#N/A</v>
      </c>
      <c r="AN60" s="20"/>
      <c r="AO60" s="21"/>
      <c r="AP60" s="22"/>
      <c r="AQ60" s="75" t="str">
        <f t="shared" si="7"/>
        <v/>
      </c>
      <c r="AR60" s="15"/>
      <c r="AS60" s="15"/>
      <c r="AT60" s="15"/>
      <c r="AU60" s="30" t="e">
        <f t="shared" si="17"/>
        <v>#VALUE!</v>
      </c>
      <c r="BA60" s="18"/>
      <c r="BB60" s="18"/>
      <c r="BN60" s="18"/>
      <c r="BO60" s="18"/>
      <c r="BP60" s="18"/>
      <c r="BQ60" s="18"/>
      <c r="BR60" s="18"/>
      <c r="BS60" s="18"/>
      <c r="BT60" s="18"/>
      <c r="CF60" s="18"/>
      <c r="CG60" s="18"/>
      <c r="CH60" s="18"/>
      <c r="CI60" s="18"/>
      <c r="CJ60" s="18"/>
      <c r="CK60" s="18"/>
      <c r="CL60" s="18"/>
      <c r="CM60" s="18"/>
      <c r="CN60" s="18"/>
      <c r="CO60" s="18"/>
      <c r="CP60" s="18"/>
      <c r="CQ60" s="18"/>
      <c r="CR60" s="18"/>
      <c r="CS60" s="18"/>
      <c r="CT60" s="18"/>
      <c r="CU60" s="18"/>
      <c r="CV60" s="18"/>
      <c r="CW60" s="18"/>
    </row>
    <row r="61" spans="5:101" x14ac:dyDescent="0.25">
      <c r="E61" s="16"/>
      <c r="F61" s="29">
        <f t="shared" si="11"/>
        <v>0</v>
      </c>
      <c r="J61" s="15"/>
      <c r="K61" s="16"/>
      <c r="L61" s="17"/>
      <c r="M61" s="68" t="str">
        <f t="shared" si="12"/>
        <v/>
      </c>
      <c r="N61" s="15"/>
      <c r="S61" s="15"/>
      <c r="T61" s="16"/>
      <c r="U61" s="17"/>
      <c r="V61" s="68" t="str">
        <f t="shared" si="2"/>
        <v/>
      </c>
      <c r="W61" s="28" t="e">
        <f t="shared" si="15"/>
        <v>#VALUE!</v>
      </c>
      <c r="X61" s="20"/>
      <c r="Y61" s="20"/>
      <c r="Z61" s="21"/>
      <c r="AA61" s="72"/>
      <c r="AB61" s="75" t="str">
        <f t="shared" si="4"/>
        <v/>
      </c>
      <c r="AC61" s="20"/>
      <c r="AD61" s="16"/>
      <c r="AE61" s="17"/>
      <c r="AF61" s="68" t="str">
        <f t="shared" si="14"/>
        <v/>
      </c>
      <c r="AG61" s="28" t="e">
        <f t="shared" si="16"/>
        <v>#VALUE!</v>
      </c>
      <c r="AH61" s="15"/>
      <c r="AI61" s="15"/>
      <c r="AJ61" s="16"/>
      <c r="AK61" s="17"/>
      <c r="AL61" s="24"/>
      <c r="AM61" s="69" t="e">
        <f>VLOOKUP(AL61,Lookups!$A$16:$B$27,2,0)</f>
        <v>#N/A</v>
      </c>
      <c r="AN61" s="20"/>
      <c r="AO61" s="21"/>
      <c r="AP61" s="22"/>
      <c r="AQ61" s="75" t="str">
        <f t="shared" si="7"/>
        <v/>
      </c>
      <c r="AR61" s="15"/>
      <c r="AS61" s="15"/>
      <c r="AT61" s="15"/>
      <c r="AU61" s="30" t="e">
        <f t="shared" si="17"/>
        <v>#VALUE!</v>
      </c>
      <c r="BA61" s="18"/>
      <c r="BB61" s="18"/>
      <c r="BN61" s="18"/>
      <c r="BO61" s="18"/>
      <c r="BP61" s="18"/>
      <c r="BQ61" s="18"/>
      <c r="BR61" s="18"/>
      <c r="BS61" s="18"/>
      <c r="BT61" s="18"/>
      <c r="CF61" s="18"/>
      <c r="CG61" s="18"/>
      <c r="CH61" s="18"/>
      <c r="CI61" s="18"/>
      <c r="CJ61" s="18"/>
      <c r="CK61" s="18"/>
      <c r="CL61" s="18"/>
      <c r="CM61" s="18"/>
      <c r="CN61" s="18"/>
      <c r="CO61" s="18"/>
      <c r="CP61" s="18"/>
      <c r="CQ61" s="18"/>
      <c r="CR61" s="18"/>
      <c r="CS61" s="18"/>
      <c r="CT61" s="18"/>
      <c r="CU61" s="18"/>
      <c r="CV61" s="18"/>
      <c r="CW61" s="18"/>
    </row>
    <row r="62" spans="5:101" x14ac:dyDescent="0.25">
      <c r="E62" s="16"/>
      <c r="F62" s="29">
        <f t="shared" si="11"/>
        <v>0</v>
      </c>
      <c r="J62" s="15"/>
      <c r="K62" s="16"/>
      <c r="L62" s="17"/>
      <c r="M62" s="68" t="str">
        <f t="shared" si="12"/>
        <v/>
      </c>
      <c r="N62" s="15"/>
      <c r="S62" s="15"/>
      <c r="T62" s="16"/>
      <c r="U62" s="17"/>
      <c r="V62" s="68" t="str">
        <f t="shared" si="2"/>
        <v/>
      </c>
      <c r="W62" s="28" t="e">
        <f t="shared" si="15"/>
        <v>#VALUE!</v>
      </c>
      <c r="X62" s="20"/>
      <c r="Y62" s="20"/>
      <c r="Z62" s="21"/>
      <c r="AA62" s="72"/>
      <c r="AB62" s="75" t="str">
        <f t="shared" si="4"/>
        <v/>
      </c>
      <c r="AC62" s="20"/>
      <c r="AD62" s="16"/>
      <c r="AE62" s="17"/>
      <c r="AF62" s="68" t="str">
        <f t="shared" si="14"/>
        <v/>
      </c>
      <c r="AG62" s="28" t="e">
        <f t="shared" si="16"/>
        <v>#VALUE!</v>
      </c>
      <c r="AH62" s="15"/>
      <c r="AI62" s="15"/>
      <c r="AJ62" s="16"/>
      <c r="AK62" s="17"/>
      <c r="AL62" s="24"/>
      <c r="AM62" s="69" t="e">
        <f>VLOOKUP(AL62,Lookups!$A$16:$B$27,2,0)</f>
        <v>#N/A</v>
      </c>
      <c r="AN62" s="20"/>
      <c r="AO62" s="21"/>
      <c r="AP62" s="22"/>
      <c r="AQ62" s="75" t="str">
        <f t="shared" si="7"/>
        <v/>
      </c>
      <c r="AR62" s="15"/>
      <c r="AS62" s="15"/>
      <c r="AT62" s="15"/>
      <c r="AU62" s="30" t="e">
        <f t="shared" si="17"/>
        <v>#VALUE!</v>
      </c>
      <c r="BA62" s="18"/>
      <c r="BB62" s="18"/>
      <c r="BN62" s="18"/>
      <c r="BO62" s="18"/>
      <c r="BP62" s="18"/>
      <c r="BQ62" s="18"/>
      <c r="BR62" s="18"/>
      <c r="BS62" s="18"/>
      <c r="BT62" s="18"/>
      <c r="CF62" s="18"/>
      <c r="CG62" s="18"/>
      <c r="CH62" s="18"/>
      <c r="CI62" s="18"/>
      <c r="CJ62" s="18"/>
      <c r="CK62" s="18"/>
      <c r="CL62" s="18"/>
      <c r="CM62" s="18"/>
      <c r="CN62" s="18"/>
      <c r="CO62" s="18"/>
      <c r="CP62" s="18"/>
      <c r="CQ62" s="18"/>
      <c r="CR62" s="18"/>
      <c r="CS62" s="18"/>
      <c r="CT62" s="18"/>
      <c r="CU62" s="18"/>
      <c r="CV62" s="18"/>
      <c r="CW62" s="18"/>
    </row>
    <row r="63" spans="5:101" x14ac:dyDescent="0.25">
      <c r="E63" s="16"/>
      <c r="F63" s="29">
        <f t="shared" si="11"/>
        <v>0</v>
      </c>
      <c r="J63" s="15"/>
      <c r="K63" s="16"/>
      <c r="L63" s="17"/>
      <c r="M63" s="68" t="str">
        <f t="shared" si="12"/>
        <v/>
      </c>
      <c r="N63" s="15"/>
      <c r="S63" s="15"/>
      <c r="T63" s="16"/>
      <c r="U63" s="17"/>
      <c r="V63" s="68" t="str">
        <f t="shared" si="2"/>
        <v/>
      </c>
      <c r="W63" s="28" t="e">
        <f t="shared" si="15"/>
        <v>#VALUE!</v>
      </c>
      <c r="X63" s="20"/>
      <c r="Y63" s="20"/>
      <c r="Z63" s="21"/>
      <c r="AA63" s="72"/>
      <c r="AB63" s="75" t="str">
        <f t="shared" si="4"/>
        <v/>
      </c>
      <c r="AC63" s="20"/>
      <c r="AD63" s="16"/>
      <c r="AE63" s="17"/>
      <c r="AF63" s="68" t="str">
        <f t="shared" si="14"/>
        <v/>
      </c>
      <c r="AG63" s="28" t="e">
        <f t="shared" si="16"/>
        <v>#VALUE!</v>
      </c>
      <c r="AH63" s="15"/>
      <c r="AI63" s="15"/>
      <c r="AJ63" s="16"/>
      <c r="AK63" s="17"/>
      <c r="AL63" s="24"/>
      <c r="AM63" s="69" t="e">
        <f>VLOOKUP(AL63,Lookups!$A$16:$B$27,2,0)</f>
        <v>#N/A</v>
      </c>
      <c r="AN63" s="20"/>
      <c r="AO63" s="21"/>
      <c r="AP63" s="22"/>
      <c r="AQ63" s="75" t="str">
        <f t="shared" si="7"/>
        <v/>
      </c>
      <c r="AR63" s="15"/>
      <c r="AS63" s="15"/>
      <c r="AT63" s="15"/>
      <c r="AU63" s="30" t="e">
        <f t="shared" si="17"/>
        <v>#VALUE!</v>
      </c>
      <c r="BA63" s="18"/>
      <c r="BB63" s="18"/>
      <c r="BN63" s="18"/>
      <c r="BO63" s="18"/>
      <c r="BP63" s="18"/>
      <c r="BQ63" s="18"/>
      <c r="BR63" s="18"/>
      <c r="BS63" s="18"/>
      <c r="BT63" s="18"/>
      <c r="CF63" s="18"/>
      <c r="CG63" s="18"/>
      <c r="CH63" s="18"/>
      <c r="CI63" s="18"/>
      <c r="CJ63" s="18"/>
      <c r="CK63" s="18"/>
      <c r="CL63" s="18"/>
      <c r="CM63" s="18"/>
      <c r="CN63" s="18"/>
      <c r="CO63" s="18"/>
      <c r="CP63" s="18"/>
      <c r="CQ63" s="18"/>
      <c r="CR63" s="18"/>
      <c r="CS63" s="18"/>
      <c r="CT63" s="18"/>
      <c r="CU63" s="18"/>
      <c r="CV63" s="18"/>
      <c r="CW63" s="18"/>
    </row>
    <row r="64" spans="5:101" x14ac:dyDescent="0.25">
      <c r="E64" s="16"/>
      <c r="F64" s="29">
        <f t="shared" si="11"/>
        <v>0</v>
      </c>
      <c r="J64" s="15"/>
      <c r="K64" s="16"/>
      <c r="L64" s="17"/>
      <c r="M64" s="68" t="str">
        <f t="shared" si="12"/>
        <v/>
      </c>
      <c r="N64" s="15"/>
      <c r="S64" s="15"/>
      <c r="T64" s="16"/>
      <c r="U64" s="17"/>
      <c r="V64" s="68" t="str">
        <f t="shared" si="2"/>
        <v/>
      </c>
      <c r="W64" s="28" t="e">
        <f t="shared" si="15"/>
        <v>#VALUE!</v>
      </c>
      <c r="X64" s="20"/>
      <c r="Y64" s="20"/>
      <c r="Z64" s="21"/>
      <c r="AA64" s="72"/>
      <c r="AB64" s="75" t="str">
        <f t="shared" si="4"/>
        <v/>
      </c>
      <c r="AC64" s="20"/>
      <c r="AD64" s="16"/>
      <c r="AE64" s="17"/>
      <c r="AF64" s="68" t="str">
        <f t="shared" si="14"/>
        <v/>
      </c>
      <c r="AG64" s="28" t="e">
        <f t="shared" si="16"/>
        <v>#VALUE!</v>
      </c>
      <c r="AH64" s="15"/>
      <c r="AI64" s="15"/>
      <c r="AJ64" s="16"/>
      <c r="AK64" s="17"/>
      <c r="AL64" s="24"/>
      <c r="AM64" s="69" t="e">
        <f>VLOOKUP(AL64,Lookups!$A$16:$B$27,2,0)</f>
        <v>#N/A</v>
      </c>
      <c r="AN64" s="20"/>
      <c r="AO64" s="21"/>
      <c r="AP64" s="22"/>
      <c r="AQ64" s="75" t="str">
        <f t="shared" si="7"/>
        <v/>
      </c>
      <c r="AR64" s="15"/>
      <c r="AS64" s="15"/>
      <c r="AT64" s="15"/>
      <c r="AU64" s="30" t="e">
        <f t="shared" si="17"/>
        <v>#VALUE!</v>
      </c>
      <c r="BA64" s="18"/>
      <c r="BB64" s="18"/>
      <c r="BN64" s="18"/>
      <c r="BO64" s="18"/>
      <c r="BP64" s="18"/>
      <c r="BQ64" s="18"/>
      <c r="BR64" s="18"/>
      <c r="BS64" s="18"/>
      <c r="BT64" s="18"/>
      <c r="CF64" s="18"/>
      <c r="CG64" s="18"/>
      <c r="CH64" s="18"/>
      <c r="CI64" s="18"/>
      <c r="CJ64" s="18"/>
      <c r="CK64" s="18"/>
      <c r="CL64" s="18"/>
      <c r="CM64" s="18"/>
      <c r="CN64" s="18"/>
      <c r="CO64" s="18"/>
      <c r="CP64" s="18"/>
      <c r="CQ64" s="18"/>
      <c r="CR64" s="18"/>
      <c r="CS64" s="18"/>
      <c r="CT64" s="18"/>
      <c r="CU64" s="18"/>
      <c r="CV64" s="18"/>
      <c r="CW64" s="18"/>
    </row>
    <row r="65" spans="5:101" x14ac:dyDescent="0.25">
      <c r="E65" s="16"/>
      <c r="F65" s="29">
        <f t="shared" si="11"/>
        <v>0</v>
      </c>
      <c r="J65" s="15"/>
      <c r="K65" s="16"/>
      <c r="L65" s="17"/>
      <c r="M65" s="68" t="str">
        <f t="shared" si="12"/>
        <v/>
      </c>
      <c r="N65" s="15"/>
      <c r="S65" s="15"/>
      <c r="T65" s="16"/>
      <c r="U65" s="17"/>
      <c r="V65" s="68" t="str">
        <f t="shared" si="2"/>
        <v/>
      </c>
      <c r="W65" s="28" t="e">
        <f t="shared" si="15"/>
        <v>#VALUE!</v>
      </c>
      <c r="X65" s="20"/>
      <c r="Y65" s="20"/>
      <c r="Z65" s="21"/>
      <c r="AA65" s="72"/>
      <c r="AB65" s="75" t="str">
        <f t="shared" si="4"/>
        <v/>
      </c>
      <c r="AC65" s="20"/>
      <c r="AD65" s="16"/>
      <c r="AE65" s="17"/>
      <c r="AF65" s="68" t="str">
        <f t="shared" si="14"/>
        <v/>
      </c>
      <c r="AG65" s="28" t="e">
        <f t="shared" si="16"/>
        <v>#VALUE!</v>
      </c>
      <c r="AH65" s="15"/>
      <c r="AI65" s="15"/>
      <c r="AJ65" s="16"/>
      <c r="AK65" s="17"/>
      <c r="AL65" s="24"/>
      <c r="AM65" s="69" t="e">
        <f>VLOOKUP(AL65,Lookups!$A$16:$B$27,2,0)</f>
        <v>#N/A</v>
      </c>
      <c r="AN65" s="20"/>
      <c r="AO65" s="21"/>
      <c r="AP65" s="22"/>
      <c r="AQ65" s="75" t="str">
        <f t="shared" si="7"/>
        <v/>
      </c>
      <c r="AR65" s="15"/>
      <c r="AS65" s="15"/>
      <c r="AT65" s="15"/>
      <c r="AU65" s="30" t="e">
        <f t="shared" si="17"/>
        <v>#VALUE!</v>
      </c>
      <c r="BA65" s="18"/>
      <c r="BB65" s="18"/>
      <c r="BN65" s="18"/>
      <c r="BO65" s="18"/>
      <c r="BP65" s="18"/>
      <c r="BQ65" s="18"/>
      <c r="BR65" s="18"/>
      <c r="BS65" s="18"/>
      <c r="BT65" s="18"/>
      <c r="CF65" s="18"/>
      <c r="CG65" s="18"/>
      <c r="CH65" s="18"/>
      <c r="CI65" s="18"/>
      <c r="CJ65" s="18"/>
      <c r="CK65" s="18"/>
      <c r="CL65" s="18"/>
      <c r="CM65" s="18"/>
      <c r="CN65" s="18"/>
      <c r="CO65" s="18"/>
      <c r="CP65" s="18"/>
      <c r="CQ65" s="18"/>
      <c r="CR65" s="18"/>
      <c r="CS65" s="18"/>
      <c r="CT65" s="18"/>
      <c r="CU65" s="18"/>
      <c r="CV65" s="18"/>
      <c r="CW65" s="18"/>
    </row>
    <row r="66" spans="5:101" x14ac:dyDescent="0.25">
      <c r="E66" s="16"/>
      <c r="F66" s="29">
        <f t="shared" si="11"/>
        <v>0</v>
      </c>
      <c r="J66" s="15"/>
      <c r="K66" s="16"/>
      <c r="L66" s="17"/>
      <c r="M66" s="68" t="str">
        <f t="shared" si="12"/>
        <v/>
      </c>
      <c r="N66" s="15"/>
      <c r="S66" s="15"/>
      <c r="T66" s="16"/>
      <c r="U66" s="17"/>
      <c r="V66" s="68" t="str">
        <f t="shared" ref="V66:V101" si="18">IF((OR(T66="",U66="")),"",(T66+U66))</f>
        <v/>
      </c>
      <c r="W66" s="28" t="e">
        <f t="shared" ref="W66:W97" si="19">(V66-M66)*1440</f>
        <v>#VALUE!</v>
      </c>
      <c r="X66" s="20"/>
      <c r="Y66" s="20"/>
      <c r="Z66" s="21"/>
      <c r="AA66" s="72"/>
      <c r="AB66" s="75" t="str">
        <f t="shared" ref="AB66:AB101" si="20">IF((OR(Z66="",AA66="")),"",(Z66+AA66))</f>
        <v/>
      </c>
      <c r="AC66" s="20"/>
      <c r="AD66" s="16"/>
      <c r="AE66" s="17"/>
      <c r="AF66" s="68" t="str">
        <f t="shared" si="14"/>
        <v/>
      </c>
      <c r="AG66" s="28" t="e">
        <f t="shared" ref="AG66:AG97" si="21">(AF66-M66)*1440</f>
        <v>#VALUE!</v>
      </c>
      <c r="AH66" s="15"/>
      <c r="AI66" s="15"/>
      <c r="AJ66" s="16"/>
      <c r="AK66" s="17"/>
      <c r="AL66" s="24"/>
      <c r="AM66" s="69" t="e">
        <f>VLOOKUP(AL66,Lookups!$A$16:$B$27,2,0)</f>
        <v>#N/A</v>
      </c>
      <c r="AN66" s="20"/>
      <c r="AO66" s="21"/>
      <c r="AP66" s="22"/>
      <c r="AQ66" s="75" t="str">
        <f t="shared" ref="AQ66:AQ101" si="22">IF((OR(AO66="",AP66="")),"",(AO66+AP66))</f>
        <v/>
      </c>
      <c r="AR66" s="15"/>
      <c r="AS66" s="15"/>
      <c r="AT66" s="15"/>
      <c r="AU66" s="30" t="e">
        <f t="shared" ref="AU66:AU101" si="23">(AQ66-M66)*1440</f>
        <v>#VALUE!</v>
      </c>
      <c r="BA66" s="18"/>
      <c r="BB66" s="18"/>
      <c r="BN66" s="18"/>
      <c r="BO66" s="18"/>
      <c r="BP66" s="18"/>
      <c r="BQ66" s="18"/>
      <c r="BR66" s="18"/>
      <c r="BS66" s="18"/>
      <c r="BT66" s="18"/>
      <c r="CF66" s="18"/>
      <c r="CG66" s="18"/>
      <c r="CH66" s="18"/>
      <c r="CI66" s="18"/>
      <c r="CJ66" s="18"/>
      <c r="CK66" s="18"/>
      <c r="CL66" s="18"/>
      <c r="CM66" s="18"/>
      <c r="CN66" s="18"/>
      <c r="CO66" s="18"/>
      <c r="CP66" s="18"/>
      <c r="CQ66" s="18"/>
      <c r="CR66" s="18"/>
      <c r="CS66" s="18"/>
      <c r="CT66" s="18"/>
      <c r="CU66" s="18"/>
      <c r="CV66" s="18"/>
      <c r="CW66" s="18"/>
    </row>
    <row r="67" spans="5:101" x14ac:dyDescent="0.25">
      <c r="E67" s="16"/>
      <c r="F67" s="29">
        <f t="shared" ref="F67:F101" si="24">INT(YEARFRAC(K67,E67))</f>
        <v>0</v>
      </c>
      <c r="J67" s="15"/>
      <c r="K67" s="16"/>
      <c r="L67" s="17"/>
      <c r="M67" s="68" t="str">
        <f t="shared" ref="M67:M101" si="25">IF((OR(K67="",L67="")),"",(K67+L67))</f>
        <v/>
      </c>
      <c r="N67" s="15"/>
      <c r="S67" s="15"/>
      <c r="T67" s="16"/>
      <c r="U67" s="17"/>
      <c r="V67" s="68" t="str">
        <f t="shared" si="18"/>
        <v/>
      </c>
      <c r="W67" s="28" t="e">
        <f t="shared" si="19"/>
        <v>#VALUE!</v>
      </c>
      <c r="X67" s="20"/>
      <c r="Y67" s="20"/>
      <c r="Z67" s="21"/>
      <c r="AA67" s="72"/>
      <c r="AB67" s="75" t="str">
        <f t="shared" si="20"/>
        <v/>
      </c>
      <c r="AC67" s="20"/>
      <c r="AD67" s="16"/>
      <c r="AE67" s="17"/>
      <c r="AF67" s="68" t="str">
        <f t="shared" ref="AF67:AF101" si="26">IF((OR(AD67="",AE67="")),"",(AD67+AE67))</f>
        <v/>
      </c>
      <c r="AG67" s="28" t="e">
        <f t="shared" si="21"/>
        <v>#VALUE!</v>
      </c>
      <c r="AH67" s="15"/>
      <c r="AI67" s="15"/>
      <c r="AJ67" s="16"/>
      <c r="AK67" s="17"/>
      <c r="AL67" s="24"/>
      <c r="AM67" s="69" t="e">
        <f>VLOOKUP(AL67,Lookups!$A$16:$B$27,2,0)</f>
        <v>#N/A</v>
      </c>
      <c r="AN67" s="20"/>
      <c r="AO67" s="21"/>
      <c r="AP67" s="22"/>
      <c r="AQ67" s="75" t="str">
        <f t="shared" si="22"/>
        <v/>
      </c>
      <c r="AR67" s="15"/>
      <c r="AS67" s="15"/>
      <c r="AT67" s="15"/>
      <c r="AU67" s="30" t="e">
        <f t="shared" si="23"/>
        <v>#VALUE!</v>
      </c>
      <c r="BA67" s="18"/>
      <c r="BB67" s="18"/>
      <c r="BN67" s="18"/>
      <c r="BO67" s="18"/>
      <c r="BP67" s="18"/>
      <c r="BQ67" s="18"/>
      <c r="BR67" s="18"/>
      <c r="BS67" s="18"/>
      <c r="BT67" s="18"/>
      <c r="CF67" s="18"/>
      <c r="CG67" s="18"/>
      <c r="CH67" s="18"/>
      <c r="CI67" s="18"/>
      <c r="CJ67" s="18"/>
      <c r="CK67" s="18"/>
      <c r="CL67" s="18"/>
      <c r="CM67" s="18"/>
      <c r="CN67" s="18"/>
      <c r="CO67" s="18"/>
      <c r="CP67" s="18"/>
      <c r="CQ67" s="18"/>
      <c r="CR67" s="18"/>
      <c r="CS67" s="18"/>
      <c r="CT67" s="18"/>
      <c r="CU67" s="18"/>
      <c r="CV67" s="18"/>
      <c r="CW67" s="18"/>
    </row>
    <row r="68" spans="5:101" x14ac:dyDescent="0.25">
      <c r="E68" s="16"/>
      <c r="F68" s="29">
        <f t="shared" si="24"/>
        <v>0</v>
      </c>
      <c r="J68" s="15"/>
      <c r="K68" s="16"/>
      <c r="L68" s="17"/>
      <c r="M68" s="68" t="str">
        <f t="shared" si="25"/>
        <v/>
      </c>
      <c r="N68" s="15"/>
      <c r="S68" s="15"/>
      <c r="T68" s="16"/>
      <c r="U68" s="17"/>
      <c r="V68" s="68" t="str">
        <f t="shared" si="18"/>
        <v/>
      </c>
      <c r="W68" s="28" t="e">
        <f t="shared" si="19"/>
        <v>#VALUE!</v>
      </c>
      <c r="X68" s="20"/>
      <c r="Y68" s="20"/>
      <c r="Z68" s="21"/>
      <c r="AA68" s="72"/>
      <c r="AB68" s="75" t="str">
        <f t="shared" si="20"/>
        <v/>
      </c>
      <c r="AC68" s="20"/>
      <c r="AD68" s="16"/>
      <c r="AE68" s="17"/>
      <c r="AF68" s="68" t="str">
        <f t="shared" si="26"/>
        <v/>
      </c>
      <c r="AG68" s="28" t="e">
        <f t="shared" si="21"/>
        <v>#VALUE!</v>
      </c>
      <c r="AH68" s="15"/>
      <c r="AI68" s="15"/>
      <c r="AJ68" s="16"/>
      <c r="AK68" s="17"/>
      <c r="AL68" s="24"/>
      <c r="AM68" s="69" t="e">
        <f>VLOOKUP(AL68,Lookups!$A$16:$B$27,2,0)</f>
        <v>#N/A</v>
      </c>
      <c r="AN68" s="20"/>
      <c r="AO68" s="21"/>
      <c r="AP68" s="22"/>
      <c r="AQ68" s="75" t="str">
        <f t="shared" si="22"/>
        <v/>
      </c>
      <c r="AR68" s="15"/>
      <c r="AS68" s="15"/>
      <c r="AT68" s="15"/>
      <c r="AU68" s="30" t="e">
        <f t="shared" si="23"/>
        <v>#VALUE!</v>
      </c>
      <c r="BA68" s="18"/>
      <c r="BB68" s="18"/>
      <c r="BN68" s="18"/>
      <c r="BO68" s="18"/>
      <c r="BP68" s="18"/>
      <c r="BQ68" s="18"/>
      <c r="BR68" s="18"/>
      <c r="BS68" s="18"/>
      <c r="BT68" s="18"/>
      <c r="CF68" s="18"/>
      <c r="CG68" s="18"/>
      <c r="CH68" s="18"/>
      <c r="CI68" s="18"/>
      <c r="CJ68" s="18"/>
      <c r="CK68" s="18"/>
      <c r="CL68" s="18"/>
      <c r="CM68" s="18"/>
      <c r="CN68" s="18"/>
      <c r="CO68" s="18"/>
      <c r="CP68" s="18"/>
      <c r="CQ68" s="18"/>
      <c r="CR68" s="18"/>
      <c r="CS68" s="18"/>
      <c r="CT68" s="18"/>
      <c r="CU68" s="18"/>
      <c r="CV68" s="18"/>
      <c r="CW68" s="18"/>
    </row>
    <row r="69" spans="5:101" x14ac:dyDescent="0.25">
      <c r="E69" s="16"/>
      <c r="F69" s="29">
        <f t="shared" si="24"/>
        <v>0</v>
      </c>
      <c r="J69" s="15"/>
      <c r="K69" s="16"/>
      <c r="L69" s="17"/>
      <c r="M69" s="68" t="str">
        <f t="shared" si="25"/>
        <v/>
      </c>
      <c r="N69" s="15"/>
      <c r="S69" s="15"/>
      <c r="T69" s="16"/>
      <c r="U69" s="17"/>
      <c r="V69" s="68" t="str">
        <f t="shared" si="18"/>
        <v/>
      </c>
      <c r="W69" s="28" t="e">
        <f t="shared" si="19"/>
        <v>#VALUE!</v>
      </c>
      <c r="X69" s="20"/>
      <c r="Y69" s="20"/>
      <c r="Z69" s="21"/>
      <c r="AA69" s="72"/>
      <c r="AB69" s="75" t="str">
        <f t="shared" si="20"/>
        <v/>
      </c>
      <c r="AC69" s="20"/>
      <c r="AD69" s="16"/>
      <c r="AE69" s="17"/>
      <c r="AF69" s="68" t="str">
        <f t="shared" si="26"/>
        <v/>
      </c>
      <c r="AG69" s="28" t="e">
        <f t="shared" si="21"/>
        <v>#VALUE!</v>
      </c>
      <c r="AH69" s="15"/>
      <c r="AI69" s="15"/>
      <c r="AJ69" s="16"/>
      <c r="AK69" s="17"/>
      <c r="AL69" s="24"/>
      <c r="AM69" s="69" t="e">
        <f>VLOOKUP(AL69,Lookups!$A$16:$B$27,2,0)</f>
        <v>#N/A</v>
      </c>
      <c r="AN69" s="20"/>
      <c r="AO69" s="21"/>
      <c r="AP69" s="22"/>
      <c r="AQ69" s="75" t="str">
        <f t="shared" si="22"/>
        <v/>
      </c>
      <c r="AR69" s="15"/>
      <c r="AS69" s="15"/>
      <c r="AT69" s="15"/>
      <c r="AU69" s="30" t="e">
        <f t="shared" si="23"/>
        <v>#VALUE!</v>
      </c>
      <c r="BA69" s="18"/>
      <c r="BB69" s="18"/>
      <c r="BN69" s="18"/>
      <c r="BO69" s="18"/>
      <c r="BP69" s="18"/>
      <c r="BQ69" s="18"/>
      <c r="BR69" s="18"/>
      <c r="BS69" s="18"/>
      <c r="BT69" s="18"/>
      <c r="CF69" s="18"/>
      <c r="CG69" s="18"/>
      <c r="CH69" s="18"/>
      <c r="CI69" s="18"/>
      <c r="CJ69" s="18"/>
      <c r="CK69" s="18"/>
      <c r="CL69" s="18"/>
      <c r="CM69" s="18"/>
      <c r="CN69" s="18"/>
      <c r="CO69" s="18"/>
      <c r="CP69" s="18"/>
      <c r="CQ69" s="18"/>
      <c r="CR69" s="18"/>
      <c r="CS69" s="18"/>
      <c r="CT69" s="18"/>
      <c r="CU69" s="18"/>
      <c r="CV69" s="18"/>
      <c r="CW69" s="18"/>
    </row>
    <row r="70" spans="5:101" x14ac:dyDescent="0.25">
      <c r="E70" s="16"/>
      <c r="F70" s="29">
        <f t="shared" si="24"/>
        <v>0</v>
      </c>
      <c r="J70" s="15"/>
      <c r="K70" s="16"/>
      <c r="L70" s="17"/>
      <c r="M70" s="68" t="str">
        <f t="shared" si="25"/>
        <v/>
      </c>
      <c r="N70" s="15"/>
      <c r="S70" s="15"/>
      <c r="T70" s="16"/>
      <c r="U70" s="17"/>
      <c r="V70" s="68" t="str">
        <f t="shared" si="18"/>
        <v/>
      </c>
      <c r="W70" s="28" t="e">
        <f t="shared" si="19"/>
        <v>#VALUE!</v>
      </c>
      <c r="X70" s="20"/>
      <c r="Y70" s="20"/>
      <c r="Z70" s="21"/>
      <c r="AA70" s="72"/>
      <c r="AB70" s="75" t="str">
        <f t="shared" si="20"/>
        <v/>
      </c>
      <c r="AC70" s="20"/>
      <c r="AD70" s="16"/>
      <c r="AE70" s="17"/>
      <c r="AF70" s="68" t="str">
        <f t="shared" si="26"/>
        <v/>
      </c>
      <c r="AG70" s="28" t="e">
        <f t="shared" si="21"/>
        <v>#VALUE!</v>
      </c>
      <c r="AH70" s="15"/>
      <c r="AI70" s="15"/>
      <c r="AJ70" s="16"/>
      <c r="AK70" s="17"/>
      <c r="AL70" s="24"/>
      <c r="AM70" s="69" t="e">
        <f>VLOOKUP(AL70,Lookups!$A$16:$B$27,2,0)</f>
        <v>#N/A</v>
      </c>
      <c r="AN70" s="20"/>
      <c r="AO70" s="21"/>
      <c r="AP70" s="22"/>
      <c r="AQ70" s="75" t="str">
        <f t="shared" si="22"/>
        <v/>
      </c>
      <c r="AR70" s="15"/>
      <c r="AS70" s="15"/>
      <c r="AT70" s="15"/>
      <c r="AU70" s="30" t="e">
        <f t="shared" si="23"/>
        <v>#VALUE!</v>
      </c>
      <c r="BA70" s="18"/>
      <c r="BB70" s="18"/>
      <c r="BN70" s="18"/>
      <c r="BO70" s="18"/>
      <c r="BP70" s="18"/>
      <c r="BQ70" s="18"/>
      <c r="BR70" s="18"/>
      <c r="BS70" s="18"/>
      <c r="BT70" s="18"/>
      <c r="CF70" s="18"/>
      <c r="CG70" s="18"/>
      <c r="CH70" s="18"/>
      <c r="CI70" s="18"/>
      <c r="CJ70" s="18"/>
      <c r="CK70" s="18"/>
      <c r="CL70" s="18"/>
      <c r="CM70" s="18"/>
      <c r="CN70" s="18"/>
      <c r="CO70" s="18"/>
      <c r="CP70" s="18"/>
      <c r="CQ70" s="18"/>
      <c r="CR70" s="18"/>
      <c r="CS70" s="18"/>
      <c r="CT70" s="18"/>
      <c r="CU70" s="18"/>
      <c r="CV70" s="18"/>
      <c r="CW70" s="18"/>
    </row>
    <row r="71" spans="5:101" x14ac:dyDescent="0.25">
      <c r="E71" s="16"/>
      <c r="F71" s="29">
        <f t="shared" si="24"/>
        <v>0</v>
      </c>
      <c r="J71" s="15"/>
      <c r="K71" s="16"/>
      <c r="L71" s="17"/>
      <c r="M71" s="68" t="str">
        <f t="shared" si="25"/>
        <v/>
      </c>
      <c r="N71" s="15"/>
      <c r="S71" s="15"/>
      <c r="T71" s="16"/>
      <c r="U71" s="17"/>
      <c r="V71" s="68" t="str">
        <f t="shared" si="18"/>
        <v/>
      </c>
      <c r="W71" s="28" t="e">
        <f t="shared" si="19"/>
        <v>#VALUE!</v>
      </c>
      <c r="X71" s="20"/>
      <c r="Y71" s="20"/>
      <c r="Z71" s="21"/>
      <c r="AA71" s="72"/>
      <c r="AB71" s="75" t="str">
        <f t="shared" si="20"/>
        <v/>
      </c>
      <c r="AC71" s="20"/>
      <c r="AD71" s="16"/>
      <c r="AE71" s="17"/>
      <c r="AF71" s="68" t="str">
        <f t="shared" si="26"/>
        <v/>
      </c>
      <c r="AG71" s="28" t="e">
        <f t="shared" si="21"/>
        <v>#VALUE!</v>
      </c>
      <c r="AH71" s="15"/>
      <c r="AI71" s="15"/>
      <c r="AJ71" s="16"/>
      <c r="AK71" s="17"/>
      <c r="AL71" s="24"/>
      <c r="AM71" s="69" t="e">
        <f>VLOOKUP(AL71,Lookups!$A$16:$B$27,2,0)</f>
        <v>#N/A</v>
      </c>
      <c r="AN71" s="20"/>
      <c r="AO71" s="21"/>
      <c r="AP71" s="22"/>
      <c r="AQ71" s="75" t="str">
        <f t="shared" si="22"/>
        <v/>
      </c>
      <c r="AR71" s="15"/>
      <c r="AS71" s="15"/>
      <c r="AT71" s="15"/>
      <c r="AU71" s="30" t="e">
        <f t="shared" si="23"/>
        <v>#VALUE!</v>
      </c>
      <c r="BA71" s="18"/>
      <c r="BB71" s="18"/>
      <c r="BN71" s="18"/>
      <c r="BO71" s="18"/>
      <c r="BP71" s="18"/>
      <c r="BQ71" s="18"/>
      <c r="BR71" s="18"/>
      <c r="BS71" s="18"/>
      <c r="BT71" s="18"/>
      <c r="CF71" s="18"/>
      <c r="CG71" s="18"/>
      <c r="CH71" s="18"/>
      <c r="CI71" s="18"/>
      <c r="CJ71" s="18"/>
      <c r="CK71" s="18"/>
      <c r="CL71" s="18"/>
      <c r="CM71" s="18"/>
      <c r="CN71" s="18"/>
      <c r="CO71" s="18"/>
      <c r="CP71" s="18"/>
      <c r="CQ71" s="18"/>
      <c r="CR71" s="18"/>
      <c r="CS71" s="18"/>
      <c r="CT71" s="18"/>
      <c r="CU71" s="18"/>
      <c r="CV71" s="18"/>
      <c r="CW71" s="18"/>
    </row>
    <row r="72" spans="5:101" x14ac:dyDescent="0.25">
      <c r="E72" s="16"/>
      <c r="F72" s="29">
        <f t="shared" si="24"/>
        <v>0</v>
      </c>
      <c r="J72" s="15"/>
      <c r="K72" s="16"/>
      <c r="L72" s="17"/>
      <c r="M72" s="68" t="str">
        <f t="shared" si="25"/>
        <v/>
      </c>
      <c r="N72" s="15"/>
      <c r="S72" s="15"/>
      <c r="T72" s="16"/>
      <c r="U72" s="17"/>
      <c r="V72" s="68" t="str">
        <f t="shared" si="18"/>
        <v/>
      </c>
      <c r="W72" s="28" t="e">
        <f t="shared" si="19"/>
        <v>#VALUE!</v>
      </c>
      <c r="X72" s="20"/>
      <c r="Y72" s="20"/>
      <c r="Z72" s="21"/>
      <c r="AA72" s="72"/>
      <c r="AB72" s="75" t="str">
        <f t="shared" si="20"/>
        <v/>
      </c>
      <c r="AC72" s="20"/>
      <c r="AD72" s="16"/>
      <c r="AE72" s="17"/>
      <c r="AF72" s="68" t="str">
        <f t="shared" si="26"/>
        <v/>
      </c>
      <c r="AG72" s="28" t="e">
        <f t="shared" si="21"/>
        <v>#VALUE!</v>
      </c>
      <c r="AH72" s="15"/>
      <c r="AI72" s="15"/>
      <c r="AJ72" s="16"/>
      <c r="AK72" s="17"/>
      <c r="AL72" s="24"/>
      <c r="AM72" s="69" t="e">
        <f>VLOOKUP(AL72,Lookups!$A$16:$B$27,2,0)</f>
        <v>#N/A</v>
      </c>
      <c r="AN72" s="20"/>
      <c r="AO72" s="21"/>
      <c r="AP72" s="22"/>
      <c r="AQ72" s="75" t="str">
        <f t="shared" si="22"/>
        <v/>
      </c>
      <c r="AR72" s="15"/>
      <c r="AS72" s="15"/>
      <c r="AT72" s="15"/>
      <c r="AU72" s="30" t="e">
        <f t="shared" si="23"/>
        <v>#VALUE!</v>
      </c>
      <c r="BA72" s="18"/>
      <c r="BB72" s="18"/>
      <c r="BN72" s="18"/>
      <c r="BO72" s="18"/>
      <c r="BP72" s="18"/>
      <c r="BQ72" s="18"/>
      <c r="BR72" s="18"/>
      <c r="BS72" s="18"/>
      <c r="BT72" s="18"/>
      <c r="CF72" s="18"/>
      <c r="CG72" s="18"/>
      <c r="CH72" s="18"/>
      <c r="CI72" s="18"/>
      <c r="CJ72" s="18"/>
      <c r="CK72" s="18"/>
      <c r="CL72" s="18"/>
      <c r="CM72" s="18"/>
      <c r="CN72" s="18"/>
      <c r="CO72" s="18"/>
      <c r="CP72" s="18"/>
      <c r="CQ72" s="18"/>
      <c r="CR72" s="18"/>
      <c r="CS72" s="18"/>
      <c r="CT72" s="18"/>
      <c r="CU72" s="18"/>
      <c r="CV72" s="18"/>
      <c r="CW72" s="18"/>
    </row>
    <row r="73" spans="5:101" x14ac:dyDescent="0.25">
      <c r="E73" s="16"/>
      <c r="F73" s="29">
        <f t="shared" si="24"/>
        <v>0</v>
      </c>
      <c r="J73" s="15"/>
      <c r="K73" s="16"/>
      <c r="L73" s="17"/>
      <c r="M73" s="68" t="str">
        <f t="shared" si="25"/>
        <v/>
      </c>
      <c r="N73" s="15"/>
      <c r="S73" s="15"/>
      <c r="T73" s="16"/>
      <c r="U73" s="17"/>
      <c r="V73" s="68" t="str">
        <f t="shared" si="18"/>
        <v/>
      </c>
      <c r="W73" s="28" t="e">
        <f t="shared" si="19"/>
        <v>#VALUE!</v>
      </c>
      <c r="X73" s="20"/>
      <c r="Y73" s="20"/>
      <c r="Z73" s="21"/>
      <c r="AA73" s="72"/>
      <c r="AB73" s="75" t="str">
        <f t="shared" si="20"/>
        <v/>
      </c>
      <c r="AC73" s="20"/>
      <c r="AD73" s="16"/>
      <c r="AE73" s="17"/>
      <c r="AF73" s="68" t="str">
        <f t="shared" si="26"/>
        <v/>
      </c>
      <c r="AG73" s="28" t="e">
        <f t="shared" si="21"/>
        <v>#VALUE!</v>
      </c>
      <c r="AH73" s="15"/>
      <c r="AI73" s="15"/>
      <c r="AJ73" s="16"/>
      <c r="AK73" s="17"/>
      <c r="AL73" s="24"/>
      <c r="AM73" s="69" t="e">
        <f>VLOOKUP(AL73,Lookups!$A$16:$B$27,2,0)</f>
        <v>#N/A</v>
      </c>
      <c r="AN73" s="20"/>
      <c r="AO73" s="21"/>
      <c r="AP73" s="22"/>
      <c r="AQ73" s="75" t="str">
        <f t="shared" si="22"/>
        <v/>
      </c>
      <c r="AR73" s="15"/>
      <c r="AS73" s="15"/>
      <c r="AT73" s="15"/>
      <c r="AU73" s="30" t="e">
        <f t="shared" si="23"/>
        <v>#VALUE!</v>
      </c>
      <c r="BA73" s="18"/>
      <c r="BB73" s="18"/>
      <c r="BN73" s="18"/>
      <c r="BO73" s="18"/>
      <c r="BP73" s="18"/>
      <c r="BQ73" s="18"/>
      <c r="BR73" s="18"/>
      <c r="BS73" s="18"/>
      <c r="BT73" s="18"/>
      <c r="CF73" s="18"/>
      <c r="CG73" s="18"/>
      <c r="CH73" s="18"/>
      <c r="CI73" s="18"/>
      <c r="CJ73" s="18"/>
      <c r="CK73" s="18"/>
      <c r="CL73" s="18"/>
      <c r="CM73" s="18"/>
      <c r="CN73" s="18"/>
      <c r="CO73" s="18"/>
      <c r="CP73" s="18"/>
      <c r="CQ73" s="18"/>
      <c r="CR73" s="18"/>
      <c r="CS73" s="18"/>
      <c r="CT73" s="18"/>
      <c r="CU73" s="18"/>
      <c r="CV73" s="18"/>
      <c r="CW73" s="18"/>
    </row>
    <row r="74" spans="5:101" x14ac:dyDescent="0.25">
      <c r="E74" s="16"/>
      <c r="F74" s="29">
        <f t="shared" si="24"/>
        <v>0</v>
      </c>
      <c r="J74" s="15"/>
      <c r="K74" s="16"/>
      <c r="L74" s="17"/>
      <c r="M74" s="68" t="str">
        <f t="shared" si="25"/>
        <v/>
      </c>
      <c r="N74" s="15"/>
      <c r="S74" s="15"/>
      <c r="T74" s="16"/>
      <c r="U74" s="17"/>
      <c r="V74" s="68" t="str">
        <f t="shared" si="18"/>
        <v/>
      </c>
      <c r="W74" s="28" t="e">
        <f t="shared" si="19"/>
        <v>#VALUE!</v>
      </c>
      <c r="X74" s="20"/>
      <c r="Y74" s="20"/>
      <c r="Z74" s="21"/>
      <c r="AA74" s="72"/>
      <c r="AB74" s="75" t="str">
        <f t="shared" si="20"/>
        <v/>
      </c>
      <c r="AC74" s="20"/>
      <c r="AD74" s="16"/>
      <c r="AE74" s="17"/>
      <c r="AF74" s="68" t="str">
        <f t="shared" si="26"/>
        <v/>
      </c>
      <c r="AG74" s="28" t="e">
        <f t="shared" si="21"/>
        <v>#VALUE!</v>
      </c>
      <c r="AH74" s="15"/>
      <c r="AI74" s="15"/>
      <c r="AJ74" s="16"/>
      <c r="AK74" s="17"/>
      <c r="AL74" s="24"/>
      <c r="AM74" s="69" t="e">
        <f>VLOOKUP(AL74,Lookups!$A$16:$B$27,2,0)</f>
        <v>#N/A</v>
      </c>
      <c r="AN74" s="20"/>
      <c r="AO74" s="21"/>
      <c r="AP74" s="22"/>
      <c r="AQ74" s="75" t="str">
        <f t="shared" si="22"/>
        <v/>
      </c>
      <c r="AR74" s="15"/>
      <c r="AS74" s="15"/>
      <c r="AT74" s="15"/>
      <c r="AU74" s="30" t="e">
        <f t="shared" si="23"/>
        <v>#VALUE!</v>
      </c>
      <c r="BA74" s="18"/>
      <c r="BB74" s="18"/>
      <c r="BN74" s="18"/>
      <c r="BO74" s="18"/>
      <c r="BP74" s="18"/>
      <c r="BQ74" s="18"/>
      <c r="BR74" s="18"/>
      <c r="BS74" s="18"/>
      <c r="BT74" s="18"/>
      <c r="CF74" s="18"/>
      <c r="CG74" s="18"/>
      <c r="CH74" s="18"/>
      <c r="CI74" s="18"/>
      <c r="CJ74" s="18"/>
      <c r="CK74" s="18"/>
      <c r="CL74" s="18"/>
      <c r="CM74" s="18"/>
      <c r="CN74" s="18"/>
      <c r="CO74" s="18"/>
      <c r="CP74" s="18"/>
      <c r="CQ74" s="18"/>
      <c r="CR74" s="18"/>
      <c r="CS74" s="18"/>
      <c r="CT74" s="18"/>
      <c r="CU74" s="18"/>
      <c r="CV74" s="18"/>
      <c r="CW74" s="18"/>
    </row>
    <row r="75" spans="5:101" x14ac:dyDescent="0.25">
      <c r="E75" s="16"/>
      <c r="F75" s="29">
        <f t="shared" si="24"/>
        <v>0</v>
      </c>
      <c r="J75" s="15"/>
      <c r="K75" s="16"/>
      <c r="L75" s="17"/>
      <c r="M75" s="68" t="str">
        <f t="shared" si="25"/>
        <v/>
      </c>
      <c r="N75" s="15"/>
      <c r="S75" s="15"/>
      <c r="T75" s="16"/>
      <c r="U75" s="17"/>
      <c r="V75" s="68" t="str">
        <f t="shared" si="18"/>
        <v/>
      </c>
      <c r="W75" s="28" t="e">
        <f t="shared" si="19"/>
        <v>#VALUE!</v>
      </c>
      <c r="X75" s="20"/>
      <c r="Y75" s="20"/>
      <c r="Z75" s="21"/>
      <c r="AA75" s="72"/>
      <c r="AB75" s="75" t="str">
        <f t="shared" si="20"/>
        <v/>
      </c>
      <c r="AC75" s="20"/>
      <c r="AD75" s="16"/>
      <c r="AE75" s="17"/>
      <c r="AF75" s="68" t="str">
        <f t="shared" si="26"/>
        <v/>
      </c>
      <c r="AG75" s="28" t="e">
        <f t="shared" si="21"/>
        <v>#VALUE!</v>
      </c>
      <c r="AH75" s="15"/>
      <c r="AI75" s="15"/>
      <c r="AJ75" s="16"/>
      <c r="AK75" s="17"/>
      <c r="AL75" s="24"/>
      <c r="AM75" s="69" t="e">
        <f>VLOOKUP(AL75,Lookups!$A$16:$B$27,2,0)</f>
        <v>#N/A</v>
      </c>
      <c r="AN75" s="20"/>
      <c r="AO75" s="21"/>
      <c r="AP75" s="22"/>
      <c r="AQ75" s="75" t="str">
        <f t="shared" si="22"/>
        <v/>
      </c>
      <c r="AR75" s="15"/>
      <c r="AS75" s="15"/>
      <c r="AT75" s="15"/>
      <c r="AU75" s="30" t="e">
        <f t="shared" si="23"/>
        <v>#VALUE!</v>
      </c>
      <c r="BA75" s="18"/>
      <c r="BB75" s="18"/>
      <c r="BN75" s="18"/>
      <c r="BO75" s="18"/>
      <c r="BP75" s="18"/>
      <c r="BQ75" s="18"/>
      <c r="BR75" s="18"/>
      <c r="BS75" s="18"/>
      <c r="BT75" s="18"/>
      <c r="CF75" s="18"/>
      <c r="CG75" s="18"/>
      <c r="CH75" s="18"/>
      <c r="CI75" s="18"/>
      <c r="CJ75" s="18"/>
      <c r="CK75" s="18"/>
      <c r="CL75" s="18"/>
      <c r="CM75" s="18"/>
      <c r="CN75" s="18"/>
      <c r="CO75" s="18"/>
      <c r="CP75" s="18"/>
      <c r="CQ75" s="18"/>
      <c r="CR75" s="18"/>
      <c r="CS75" s="18"/>
      <c r="CT75" s="18"/>
      <c r="CU75" s="18"/>
      <c r="CV75" s="18"/>
      <c r="CW75" s="18"/>
    </row>
    <row r="76" spans="5:101" x14ac:dyDescent="0.25">
      <c r="E76" s="16"/>
      <c r="F76" s="29">
        <f t="shared" si="24"/>
        <v>0</v>
      </c>
      <c r="J76" s="15"/>
      <c r="K76" s="16"/>
      <c r="L76" s="17"/>
      <c r="M76" s="68" t="str">
        <f t="shared" si="25"/>
        <v/>
      </c>
      <c r="N76" s="15"/>
      <c r="S76" s="15"/>
      <c r="T76" s="16"/>
      <c r="U76" s="17"/>
      <c r="V76" s="68" t="str">
        <f t="shared" si="18"/>
        <v/>
      </c>
      <c r="W76" s="28" t="e">
        <f t="shared" si="19"/>
        <v>#VALUE!</v>
      </c>
      <c r="X76" s="20"/>
      <c r="Y76" s="20"/>
      <c r="Z76" s="21"/>
      <c r="AA76" s="72"/>
      <c r="AB76" s="75" t="str">
        <f t="shared" si="20"/>
        <v/>
      </c>
      <c r="AC76" s="20"/>
      <c r="AD76" s="16"/>
      <c r="AE76" s="17"/>
      <c r="AF76" s="68" t="str">
        <f t="shared" si="26"/>
        <v/>
      </c>
      <c r="AG76" s="28" t="e">
        <f t="shared" si="21"/>
        <v>#VALUE!</v>
      </c>
      <c r="AH76" s="15"/>
      <c r="AI76" s="15"/>
      <c r="AJ76" s="16"/>
      <c r="AK76" s="17"/>
      <c r="AL76" s="24"/>
      <c r="AM76" s="69" t="e">
        <f>VLOOKUP(AL76,Lookups!$A$16:$B$27,2,0)</f>
        <v>#N/A</v>
      </c>
      <c r="AN76" s="20"/>
      <c r="AO76" s="21"/>
      <c r="AP76" s="22"/>
      <c r="AQ76" s="75" t="str">
        <f t="shared" si="22"/>
        <v/>
      </c>
      <c r="AR76" s="15"/>
      <c r="AS76" s="15"/>
      <c r="AT76" s="15"/>
      <c r="AU76" s="30" t="e">
        <f t="shared" si="23"/>
        <v>#VALUE!</v>
      </c>
      <c r="BA76" s="18"/>
      <c r="BB76" s="18"/>
      <c r="BN76" s="18"/>
      <c r="BO76" s="18"/>
      <c r="BP76" s="18"/>
      <c r="BQ76" s="18"/>
      <c r="BR76" s="18"/>
      <c r="BS76" s="18"/>
      <c r="BT76" s="18"/>
      <c r="CF76" s="18"/>
      <c r="CG76" s="18"/>
      <c r="CH76" s="18"/>
      <c r="CI76" s="18"/>
      <c r="CJ76" s="18"/>
      <c r="CK76" s="18"/>
      <c r="CL76" s="18"/>
      <c r="CM76" s="18"/>
      <c r="CN76" s="18"/>
      <c r="CO76" s="18"/>
      <c r="CP76" s="18"/>
      <c r="CQ76" s="18"/>
      <c r="CR76" s="18"/>
      <c r="CS76" s="18"/>
      <c r="CT76" s="18"/>
      <c r="CU76" s="18"/>
      <c r="CV76" s="18"/>
      <c r="CW76" s="18"/>
    </row>
    <row r="77" spans="5:101" x14ac:dyDescent="0.25">
      <c r="E77" s="16"/>
      <c r="F77" s="29">
        <f t="shared" si="24"/>
        <v>0</v>
      </c>
      <c r="J77" s="15"/>
      <c r="K77" s="16"/>
      <c r="L77" s="17"/>
      <c r="M77" s="68" t="str">
        <f t="shared" si="25"/>
        <v/>
      </c>
      <c r="N77" s="15"/>
      <c r="S77" s="15"/>
      <c r="T77" s="16"/>
      <c r="U77" s="17"/>
      <c r="V77" s="68" t="str">
        <f t="shared" si="18"/>
        <v/>
      </c>
      <c r="W77" s="28" t="e">
        <f t="shared" si="19"/>
        <v>#VALUE!</v>
      </c>
      <c r="X77" s="20"/>
      <c r="Y77" s="20"/>
      <c r="Z77" s="21"/>
      <c r="AA77" s="72"/>
      <c r="AB77" s="75" t="str">
        <f t="shared" si="20"/>
        <v/>
      </c>
      <c r="AC77" s="20"/>
      <c r="AD77" s="16"/>
      <c r="AE77" s="17"/>
      <c r="AF77" s="68" t="str">
        <f t="shared" si="26"/>
        <v/>
      </c>
      <c r="AG77" s="28" t="e">
        <f t="shared" si="21"/>
        <v>#VALUE!</v>
      </c>
      <c r="AH77" s="15"/>
      <c r="AI77" s="15"/>
      <c r="AJ77" s="16"/>
      <c r="AK77" s="17"/>
      <c r="AL77" s="24"/>
      <c r="AM77" s="69" t="e">
        <f>VLOOKUP(AL77,Lookups!$A$16:$B$27,2,0)</f>
        <v>#N/A</v>
      </c>
      <c r="AN77" s="20"/>
      <c r="AO77" s="21"/>
      <c r="AP77" s="22"/>
      <c r="AQ77" s="75" t="str">
        <f t="shared" si="22"/>
        <v/>
      </c>
      <c r="AR77" s="15"/>
      <c r="AS77" s="15"/>
      <c r="AT77" s="15"/>
      <c r="AU77" s="30" t="e">
        <f t="shared" si="23"/>
        <v>#VALUE!</v>
      </c>
      <c r="BA77" s="18"/>
      <c r="BB77" s="18"/>
      <c r="BN77" s="18"/>
      <c r="BO77" s="18"/>
      <c r="BP77" s="18"/>
      <c r="BQ77" s="18"/>
      <c r="BR77" s="18"/>
      <c r="BS77" s="18"/>
      <c r="BT77" s="18"/>
      <c r="CF77" s="18"/>
      <c r="CG77" s="18"/>
      <c r="CH77" s="18"/>
      <c r="CI77" s="18"/>
      <c r="CJ77" s="18"/>
      <c r="CK77" s="18"/>
      <c r="CL77" s="18"/>
      <c r="CM77" s="18"/>
      <c r="CN77" s="18"/>
      <c r="CO77" s="18"/>
      <c r="CP77" s="18"/>
      <c r="CQ77" s="18"/>
      <c r="CR77" s="18"/>
      <c r="CS77" s="18"/>
      <c r="CT77" s="18"/>
      <c r="CU77" s="18"/>
      <c r="CV77" s="18"/>
      <c r="CW77" s="18"/>
    </row>
    <row r="78" spans="5:101" x14ac:dyDescent="0.25">
      <c r="E78" s="16"/>
      <c r="F78" s="29">
        <f t="shared" si="24"/>
        <v>0</v>
      </c>
      <c r="J78" s="15"/>
      <c r="K78" s="16"/>
      <c r="L78" s="17"/>
      <c r="M78" s="68" t="str">
        <f t="shared" si="25"/>
        <v/>
      </c>
      <c r="N78" s="15"/>
      <c r="S78" s="15"/>
      <c r="T78" s="16"/>
      <c r="U78" s="17"/>
      <c r="V78" s="68" t="str">
        <f t="shared" si="18"/>
        <v/>
      </c>
      <c r="W78" s="28" t="e">
        <f t="shared" si="19"/>
        <v>#VALUE!</v>
      </c>
      <c r="X78" s="20"/>
      <c r="Y78" s="20"/>
      <c r="Z78" s="21"/>
      <c r="AA78" s="72"/>
      <c r="AB78" s="75" t="str">
        <f t="shared" si="20"/>
        <v/>
      </c>
      <c r="AC78" s="20"/>
      <c r="AD78" s="16"/>
      <c r="AE78" s="17"/>
      <c r="AF78" s="68" t="str">
        <f t="shared" si="26"/>
        <v/>
      </c>
      <c r="AG78" s="28" t="e">
        <f t="shared" si="21"/>
        <v>#VALUE!</v>
      </c>
      <c r="AH78" s="15"/>
      <c r="AI78" s="15"/>
      <c r="AJ78" s="16"/>
      <c r="AK78" s="17"/>
      <c r="AL78" s="24"/>
      <c r="AM78" s="69" t="e">
        <f>VLOOKUP(AL78,Lookups!$A$16:$B$27,2,0)</f>
        <v>#N/A</v>
      </c>
      <c r="AN78" s="20"/>
      <c r="AO78" s="21"/>
      <c r="AP78" s="22"/>
      <c r="AQ78" s="75" t="str">
        <f t="shared" si="22"/>
        <v/>
      </c>
      <c r="AR78" s="15"/>
      <c r="AS78" s="15"/>
      <c r="AT78" s="15"/>
      <c r="AU78" s="30" t="e">
        <f t="shared" si="23"/>
        <v>#VALUE!</v>
      </c>
      <c r="BA78" s="18"/>
      <c r="BB78" s="18"/>
      <c r="BN78" s="18"/>
      <c r="BO78" s="18"/>
      <c r="BP78" s="18"/>
      <c r="BQ78" s="18"/>
      <c r="BR78" s="18"/>
      <c r="BS78" s="18"/>
      <c r="BT78" s="18"/>
      <c r="CF78" s="18"/>
      <c r="CG78" s="18"/>
      <c r="CH78" s="18"/>
      <c r="CI78" s="18"/>
      <c r="CJ78" s="18"/>
      <c r="CK78" s="18"/>
      <c r="CL78" s="18"/>
      <c r="CM78" s="18"/>
      <c r="CN78" s="18"/>
      <c r="CO78" s="18"/>
      <c r="CP78" s="18"/>
      <c r="CQ78" s="18"/>
      <c r="CR78" s="18"/>
      <c r="CS78" s="18"/>
      <c r="CT78" s="18"/>
      <c r="CU78" s="18"/>
      <c r="CV78" s="18"/>
      <c r="CW78" s="18"/>
    </row>
    <row r="79" spans="5:101" x14ac:dyDescent="0.25">
      <c r="E79" s="16"/>
      <c r="F79" s="29">
        <f t="shared" si="24"/>
        <v>0</v>
      </c>
      <c r="J79" s="15"/>
      <c r="K79" s="16"/>
      <c r="L79" s="17"/>
      <c r="M79" s="68" t="str">
        <f t="shared" si="25"/>
        <v/>
      </c>
      <c r="N79" s="15"/>
      <c r="S79" s="15"/>
      <c r="T79" s="16"/>
      <c r="U79" s="17"/>
      <c r="V79" s="68" t="str">
        <f t="shared" si="18"/>
        <v/>
      </c>
      <c r="W79" s="28" t="e">
        <f t="shared" si="19"/>
        <v>#VALUE!</v>
      </c>
      <c r="X79" s="20"/>
      <c r="Y79" s="20"/>
      <c r="Z79" s="21"/>
      <c r="AA79" s="72"/>
      <c r="AB79" s="75" t="str">
        <f t="shared" si="20"/>
        <v/>
      </c>
      <c r="AC79" s="20"/>
      <c r="AD79" s="16"/>
      <c r="AE79" s="17"/>
      <c r="AF79" s="68" t="str">
        <f t="shared" si="26"/>
        <v/>
      </c>
      <c r="AG79" s="28" t="e">
        <f t="shared" si="21"/>
        <v>#VALUE!</v>
      </c>
      <c r="AH79" s="15"/>
      <c r="AI79" s="15"/>
      <c r="AJ79" s="16"/>
      <c r="AK79" s="17"/>
      <c r="AL79" s="24"/>
      <c r="AM79" s="69" t="e">
        <f>VLOOKUP(AL79,Lookups!$A$16:$B$27,2,0)</f>
        <v>#N/A</v>
      </c>
      <c r="AN79" s="20"/>
      <c r="AO79" s="21"/>
      <c r="AP79" s="22"/>
      <c r="AQ79" s="75" t="str">
        <f t="shared" si="22"/>
        <v/>
      </c>
      <c r="AR79" s="15"/>
      <c r="AS79" s="15"/>
      <c r="AT79" s="15"/>
      <c r="AU79" s="30" t="e">
        <f t="shared" si="23"/>
        <v>#VALUE!</v>
      </c>
      <c r="BA79" s="18"/>
      <c r="BB79" s="18"/>
      <c r="BN79" s="18"/>
      <c r="BO79" s="18"/>
      <c r="BP79" s="18"/>
      <c r="BQ79" s="18"/>
      <c r="BR79" s="18"/>
      <c r="BS79" s="18"/>
      <c r="BT79" s="18"/>
      <c r="CF79" s="18"/>
      <c r="CG79" s="18"/>
      <c r="CH79" s="18"/>
      <c r="CI79" s="18"/>
      <c r="CJ79" s="18"/>
      <c r="CK79" s="18"/>
      <c r="CL79" s="18"/>
      <c r="CM79" s="18"/>
      <c r="CN79" s="18"/>
      <c r="CO79" s="18"/>
      <c r="CP79" s="18"/>
      <c r="CQ79" s="18"/>
      <c r="CR79" s="18"/>
      <c r="CS79" s="18"/>
      <c r="CT79" s="18"/>
      <c r="CU79" s="18"/>
      <c r="CV79" s="18"/>
      <c r="CW79" s="18"/>
    </row>
    <row r="80" spans="5:101" x14ac:dyDescent="0.25">
      <c r="E80" s="16"/>
      <c r="F80" s="29">
        <f t="shared" si="24"/>
        <v>0</v>
      </c>
      <c r="J80" s="15"/>
      <c r="K80" s="16"/>
      <c r="L80" s="17"/>
      <c r="M80" s="68" t="str">
        <f t="shared" si="25"/>
        <v/>
      </c>
      <c r="N80" s="15"/>
      <c r="S80" s="15"/>
      <c r="T80" s="16"/>
      <c r="U80" s="17"/>
      <c r="V80" s="68" t="str">
        <f t="shared" si="18"/>
        <v/>
      </c>
      <c r="W80" s="28" t="e">
        <f t="shared" si="19"/>
        <v>#VALUE!</v>
      </c>
      <c r="X80" s="20"/>
      <c r="Y80" s="20"/>
      <c r="Z80" s="21"/>
      <c r="AA80" s="72"/>
      <c r="AB80" s="75" t="str">
        <f t="shared" si="20"/>
        <v/>
      </c>
      <c r="AC80" s="20"/>
      <c r="AD80" s="16"/>
      <c r="AE80" s="17"/>
      <c r="AF80" s="68" t="str">
        <f t="shared" si="26"/>
        <v/>
      </c>
      <c r="AG80" s="28" t="e">
        <f t="shared" si="21"/>
        <v>#VALUE!</v>
      </c>
      <c r="AH80" s="15"/>
      <c r="AI80" s="15"/>
      <c r="AJ80" s="16"/>
      <c r="AK80" s="17"/>
      <c r="AL80" s="24"/>
      <c r="AM80" s="69" t="e">
        <f>VLOOKUP(AL80,Lookups!$A$16:$B$27,2,0)</f>
        <v>#N/A</v>
      </c>
      <c r="AN80" s="20"/>
      <c r="AO80" s="21"/>
      <c r="AP80" s="22"/>
      <c r="AQ80" s="75" t="str">
        <f t="shared" si="22"/>
        <v/>
      </c>
      <c r="AR80" s="15"/>
      <c r="AS80" s="15"/>
      <c r="AT80" s="15"/>
      <c r="AU80" s="30" t="e">
        <f t="shared" si="23"/>
        <v>#VALUE!</v>
      </c>
      <c r="BA80" s="18"/>
      <c r="BB80" s="18"/>
      <c r="BN80" s="18"/>
      <c r="BO80" s="18"/>
      <c r="BP80" s="18"/>
      <c r="BQ80" s="18"/>
      <c r="BR80" s="18"/>
      <c r="BS80" s="18"/>
      <c r="BT80" s="18"/>
      <c r="CF80" s="18"/>
      <c r="CG80" s="18"/>
      <c r="CH80" s="18"/>
      <c r="CI80" s="18"/>
      <c r="CJ80" s="18"/>
      <c r="CK80" s="18"/>
      <c r="CL80" s="18"/>
      <c r="CM80" s="18"/>
      <c r="CN80" s="18"/>
      <c r="CO80" s="18"/>
      <c r="CP80" s="18"/>
      <c r="CQ80" s="18"/>
      <c r="CR80" s="18"/>
      <c r="CS80" s="18"/>
      <c r="CT80" s="18"/>
      <c r="CU80" s="18"/>
      <c r="CV80" s="18"/>
      <c r="CW80" s="18"/>
    </row>
    <row r="81" spans="5:101" x14ac:dyDescent="0.25">
      <c r="E81" s="16"/>
      <c r="F81" s="29">
        <f t="shared" si="24"/>
        <v>0</v>
      </c>
      <c r="J81" s="15"/>
      <c r="K81" s="16"/>
      <c r="L81" s="17"/>
      <c r="M81" s="68" t="str">
        <f t="shared" si="25"/>
        <v/>
      </c>
      <c r="N81" s="15"/>
      <c r="S81" s="15"/>
      <c r="T81" s="16"/>
      <c r="U81" s="17"/>
      <c r="V81" s="68" t="str">
        <f t="shared" si="18"/>
        <v/>
      </c>
      <c r="W81" s="28" t="e">
        <f t="shared" si="19"/>
        <v>#VALUE!</v>
      </c>
      <c r="X81" s="20"/>
      <c r="Y81" s="20"/>
      <c r="Z81" s="21"/>
      <c r="AA81" s="72"/>
      <c r="AB81" s="75" t="str">
        <f t="shared" si="20"/>
        <v/>
      </c>
      <c r="AC81" s="20"/>
      <c r="AD81" s="16"/>
      <c r="AE81" s="17"/>
      <c r="AF81" s="68" t="str">
        <f t="shared" si="26"/>
        <v/>
      </c>
      <c r="AG81" s="28" t="e">
        <f t="shared" si="21"/>
        <v>#VALUE!</v>
      </c>
      <c r="AH81" s="15"/>
      <c r="AI81" s="15"/>
      <c r="AJ81" s="16"/>
      <c r="AK81" s="17"/>
      <c r="AL81" s="24"/>
      <c r="AM81" s="69" t="e">
        <f>VLOOKUP(AL81,Lookups!$A$16:$B$27,2,0)</f>
        <v>#N/A</v>
      </c>
      <c r="AN81" s="20"/>
      <c r="AO81" s="21"/>
      <c r="AP81" s="22"/>
      <c r="AQ81" s="75" t="str">
        <f t="shared" si="22"/>
        <v/>
      </c>
      <c r="AR81" s="15"/>
      <c r="AS81" s="15"/>
      <c r="AT81" s="15"/>
      <c r="AU81" s="30" t="e">
        <f t="shared" si="23"/>
        <v>#VALUE!</v>
      </c>
      <c r="BA81" s="18"/>
      <c r="BB81" s="18"/>
      <c r="BN81" s="18"/>
      <c r="BO81" s="18"/>
      <c r="BP81" s="18"/>
      <c r="BQ81" s="18"/>
      <c r="BR81" s="18"/>
      <c r="BS81" s="18"/>
      <c r="BT81" s="18"/>
      <c r="CF81" s="18"/>
      <c r="CG81" s="18"/>
      <c r="CH81" s="18"/>
      <c r="CI81" s="18"/>
      <c r="CJ81" s="18"/>
      <c r="CK81" s="18"/>
      <c r="CL81" s="18"/>
      <c r="CM81" s="18"/>
      <c r="CN81" s="18"/>
      <c r="CO81" s="18"/>
      <c r="CP81" s="18"/>
      <c r="CQ81" s="18"/>
      <c r="CR81" s="18"/>
      <c r="CS81" s="18"/>
      <c r="CT81" s="18"/>
      <c r="CU81" s="18"/>
      <c r="CV81" s="18"/>
      <c r="CW81" s="18"/>
    </row>
    <row r="82" spans="5:101" x14ac:dyDescent="0.25">
      <c r="E82" s="16"/>
      <c r="F82" s="29">
        <f t="shared" si="24"/>
        <v>0</v>
      </c>
      <c r="J82" s="15"/>
      <c r="K82" s="16"/>
      <c r="L82" s="17"/>
      <c r="M82" s="68" t="str">
        <f t="shared" si="25"/>
        <v/>
      </c>
      <c r="N82" s="15"/>
      <c r="S82" s="15"/>
      <c r="T82" s="16"/>
      <c r="U82" s="17"/>
      <c r="V82" s="68" t="str">
        <f t="shared" si="18"/>
        <v/>
      </c>
      <c r="W82" s="28" t="e">
        <f t="shared" si="19"/>
        <v>#VALUE!</v>
      </c>
      <c r="X82" s="20"/>
      <c r="Y82" s="20"/>
      <c r="Z82" s="21"/>
      <c r="AA82" s="72"/>
      <c r="AB82" s="75" t="str">
        <f t="shared" si="20"/>
        <v/>
      </c>
      <c r="AC82" s="20"/>
      <c r="AD82" s="16"/>
      <c r="AE82" s="17"/>
      <c r="AF82" s="68" t="str">
        <f t="shared" si="26"/>
        <v/>
      </c>
      <c r="AG82" s="28" t="e">
        <f t="shared" si="21"/>
        <v>#VALUE!</v>
      </c>
      <c r="AH82" s="15"/>
      <c r="AI82" s="15"/>
      <c r="AJ82" s="16"/>
      <c r="AK82" s="17"/>
      <c r="AL82" s="24"/>
      <c r="AM82" s="69" t="e">
        <f>VLOOKUP(AL82,Lookups!$A$16:$B$27,2,0)</f>
        <v>#N/A</v>
      </c>
      <c r="AN82" s="20"/>
      <c r="AO82" s="21"/>
      <c r="AP82" s="22"/>
      <c r="AQ82" s="75" t="str">
        <f t="shared" si="22"/>
        <v/>
      </c>
      <c r="AR82" s="15"/>
      <c r="AS82" s="15"/>
      <c r="AT82" s="15"/>
      <c r="AU82" s="30" t="e">
        <f t="shared" si="23"/>
        <v>#VALUE!</v>
      </c>
      <c r="BA82" s="18"/>
      <c r="BB82" s="18"/>
      <c r="BN82" s="18"/>
      <c r="BO82" s="18"/>
      <c r="BP82" s="18"/>
      <c r="BQ82" s="18"/>
      <c r="BR82" s="18"/>
      <c r="BS82" s="18"/>
      <c r="BT82" s="18"/>
      <c r="CF82" s="18"/>
      <c r="CG82" s="18"/>
      <c r="CH82" s="18"/>
      <c r="CI82" s="18"/>
      <c r="CJ82" s="18"/>
      <c r="CK82" s="18"/>
      <c r="CL82" s="18"/>
      <c r="CM82" s="18"/>
      <c r="CN82" s="18"/>
      <c r="CO82" s="18"/>
      <c r="CP82" s="18"/>
      <c r="CQ82" s="18"/>
      <c r="CR82" s="18"/>
      <c r="CS82" s="18"/>
      <c r="CT82" s="18"/>
      <c r="CU82" s="18"/>
      <c r="CV82" s="18"/>
      <c r="CW82" s="18"/>
    </row>
    <row r="83" spans="5:101" x14ac:dyDescent="0.25">
      <c r="E83" s="16"/>
      <c r="F83" s="29">
        <f t="shared" si="24"/>
        <v>0</v>
      </c>
      <c r="J83" s="15"/>
      <c r="K83" s="16"/>
      <c r="L83" s="17"/>
      <c r="M83" s="68" t="str">
        <f t="shared" si="25"/>
        <v/>
      </c>
      <c r="N83" s="15"/>
      <c r="S83" s="15"/>
      <c r="T83" s="16"/>
      <c r="U83" s="17"/>
      <c r="V83" s="68" t="str">
        <f t="shared" si="18"/>
        <v/>
      </c>
      <c r="W83" s="28" t="e">
        <f t="shared" si="19"/>
        <v>#VALUE!</v>
      </c>
      <c r="X83" s="20"/>
      <c r="Y83" s="20"/>
      <c r="Z83" s="21"/>
      <c r="AA83" s="72"/>
      <c r="AB83" s="75" t="str">
        <f t="shared" si="20"/>
        <v/>
      </c>
      <c r="AC83" s="20"/>
      <c r="AD83" s="16"/>
      <c r="AE83" s="17"/>
      <c r="AF83" s="68" t="str">
        <f t="shared" si="26"/>
        <v/>
      </c>
      <c r="AG83" s="28" t="e">
        <f t="shared" si="21"/>
        <v>#VALUE!</v>
      </c>
      <c r="AH83" s="15"/>
      <c r="AI83" s="15"/>
      <c r="AJ83" s="16"/>
      <c r="AK83" s="17"/>
      <c r="AL83" s="24"/>
      <c r="AM83" s="69" t="e">
        <f>VLOOKUP(AL83,Lookups!$A$16:$B$27,2,0)</f>
        <v>#N/A</v>
      </c>
      <c r="AN83" s="20"/>
      <c r="AO83" s="21"/>
      <c r="AP83" s="22"/>
      <c r="AQ83" s="75" t="str">
        <f t="shared" si="22"/>
        <v/>
      </c>
      <c r="AR83" s="15"/>
      <c r="AS83" s="15"/>
      <c r="AT83" s="15"/>
      <c r="AU83" s="30" t="e">
        <f t="shared" si="23"/>
        <v>#VALUE!</v>
      </c>
      <c r="BA83" s="18"/>
      <c r="BB83" s="18"/>
      <c r="BN83" s="18"/>
      <c r="BO83" s="18"/>
      <c r="BP83" s="18"/>
      <c r="BQ83" s="18"/>
      <c r="BR83" s="18"/>
      <c r="BS83" s="18"/>
      <c r="BT83" s="18"/>
      <c r="CF83" s="18"/>
      <c r="CG83" s="18"/>
      <c r="CH83" s="18"/>
      <c r="CI83" s="18"/>
      <c r="CJ83" s="18"/>
      <c r="CK83" s="18"/>
      <c r="CL83" s="18"/>
      <c r="CM83" s="18"/>
      <c r="CN83" s="18"/>
      <c r="CO83" s="18"/>
      <c r="CP83" s="18"/>
      <c r="CQ83" s="18"/>
      <c r="CR83" s="18"/>
      <c r="CS83" s="18"/>
      <c r="CT83" s="18"/>
      <c r="CU83" s="18"/>
      <c r="CV83" s="18"/>
      <c r="CW83" s="18"/>
    </row>
    <row r="84" spans="5:101" x14ac:dyDescent="0.25">
      <c r="E84" s="16"/>
      <c r="F84" s="29">
        <f t="shared" si="24"/>
        <v>0</v>
      </c>
      <c r="J84" s="15"/>
      <c r="K84" s="16"/>
      <c r="L84" s="17"/>
      <c r="M84" s="68" t="str">
        <f t="shared" si="25"/>
        <v/>
      </c>
      <c r="N84" s="15"/>
      <c r="S84" s="15"/>
      <c r="T84" s="16"/>
      <c r="U84" s="17"/>
      <c r="V84" s="68" t="str">
        <f t="shared" si="18"/>
        <v/>
      </c>
      <c r="W84" s="28" t="e">
        <f t="shared" si="19"/>
        <v>#VALUE!</v>
      </c>
      <c r="X84" s="20"/>
      <c r="Y84" s="20"/>
      <c r="Z84" s="21"/>
      <c r="AA84" s="72"/>
      <c r="AB84" s="75" t="str">
        <f t="shared" si="20"/>
        <v/>
      </c>
      <c r="AC84" s="20"/>
      <c r="AD84" s="16"/>
      <c r="AE84" s="17"/>
      <c r="AF84" s="68" t="str">
        <f t="shared" si="26"/>
        <v/>
      </c>
      <c r="AG84" s="28" t="e">
        <f t="shared" si="21"/>
        <v>#VALUE!</v>
      </c>
      <c r="AH84" s="15"/>
      <c r="AI84" s="15"/>
      <c r="AJ84" s="16"/>
      <c r="AK84" s="17"/>
      <c r="AL84" s="24"/>
      <c r="AM84" s="69" t="e">
        <f>VLOOKUP(AL84,Lookups!$A$16:$B$27,2,0)</f>
        <v>#N/A</v>
      </c>
      <c r="AN84" s="20"/>
      <c r="AO84" s="21"/>
      <c r="AP84" s="22"/>
      <c r="AQ84" s="75" t="str">
        <f t="shared" si="22"/>
        <v/>
      </c>
      <c r="AR84" s="15"/>
      <c r="AS84" s="15"/>
      <c r="AT84" s="15"/>
      <c r="AU84" s="30" t="e">
        <f t="shared" si="23"/>
        <v>#VALUE!</v>
      </c>
      <c r="BA84" s="18"/>
      <c r="BB84" s="18"/>
      <c r="BN84" s="18"/>
      <c r="BO84" s="18"/>
      <c r="BP84" s="18"/>
      <c r="BQ84" s="18"/>
      <c r="BR84" s="18"/>
      <c r="BS84" s="18"/>
      <c r="BT84" s="18"/>
      <c r="CF84" s="18"/>
      <c r="CG84" s="18"/>
      <c r="CH84" s="18"/>
      <c r="CI84" s="18"/>
      <c r="CJ84" s="18"/>
      <c r="CK84" s="18"/>
      <c r="CL84" s="18"/>
      <c r="CM84" s="18"/>
      <c r="CN84" s="18"/>
      <c r="CO84" s="18"/>
      <c r="CP84" s="18"/>
      <c r="CQ84" s="18"/>
      <c r="CR84" s="18"/>
      <c r="CS84" s="18"/>
      <c r="CT84" s="18"/>
      <c r="CU84" s="18"/>
      <c r="CV84" s="18"/>
      <c r="CW84" s="18"/>
    </row>
    <row r="85" spans="5:101" x14ac:dyDescent="0.25">
      <c r="E85" s="16"/>
      <c r="F85" s="29">
        <f t="shared" si="24"/>
        <v>0</v>
      </c>
      <c r="J85" s="15"/>
      <c r="K85" s="16"/>
      <c r="L85" s="17"/>
      <c r="M85" s="68" t="str">
        <f t="shared" si="25"/>
        <v/>
      </c>
      <c r="N85" s="15"/>
      <c r="S85" s="15"/>
      <c r="T85" s="16"/>
      <c r="U85" s="17"/>
      <c r="V85" s="68" t="str">
        <f t="shared" si="18"/>
        <v/>
      </c>
      <c r="W85" s="28" t="e">
        <f t="shared" si="19"/>
        <v>#VALUE!</v>
      </c>
      <c r="X85" s="20"/>
      <c r="Y85" s="20"/>
      <c r="Z85" s="21"/>
      <c r="AA85" s="72"/>
      <c r="AB85" s="75" t="str">
        <f t="shared" si="20"/>
        <v/>
      </c>
      <c r="AC85" s="20"/>
      <c r="AD85" s="16"/>
      <c r="AE85" s="17"/>
      <c r="AF85" s="68" t="str">
        <f t="shared" si="26"/>
        <v/>
      </c>
      <c r="AG85" s="28" t="e">
        <f t="shared" si="21"/>
        <v>#VALUE!</v>
      </c>
      <c r="AH85" s="15"/>
      <c r="AI85" s="15"/>
      <c r="AJ85" s="16"/>
      <c r="AK85" s="17"/>
      <c r="AL85" s="24"/>
      <c r="AM85" s="69" t="e">
        <f>VLOOKUP(AL85,Lookups!$A$16:$B$27,2,0)</f>
        <v>#N/A</v>
      </c>
      <c r="AN85" s="20"/>
      <c r="AO85" s="21"/>
      <c r="AP85" s="22"/>
      <c r="AQ85" s="75" t="str">
        <f t="shared" si="22"/>
        <v/>
      </c>
      <c r="AR85" s="15"/>
      <c r="AS85" s="15"/>
      <c r="AT85" s="15"/>
      <c r="AU85" s="30" t="e">
        <f t="shared" si="23"/>
        <v>#VALUE!</v>
      </c>
      <c r="BA85" s="18"/>
      <c r="BB85" s="18"/>
      <c r="BN85" s="18"/>
      <c r="BO85" s="18"/>
      <c r="BP85" s="18"/>
      <c r="BQ85" s="18"/>
      <c r="BR85" s="18"/>
      <c r="BS85" s="18"/>
      <c r="BT85" s="18"/>
      <c r="CF85" s="18"/>
      <c r="CG85" s="18"/>
      <c r="CH85" s="18"/>
      <c r="CI85" s="18"/>
      <c r="CJ85" s="18"/>
      <c r="CK85" s="18"/>
      <c r="CL85" s="18"/>
      <c r="CM85" s="18"/>
      <c r="CN85" s="18"/>
      <c r="CO85" s="18"/>
      <c r="CP85" s="18"/>
      <c r="CQ85" s="18"/>
      <c r="CR85" s="18"/>
      <c r="CS85" s="18"/>
      <c r="CT85" s="18"/>
      <c r="CU85" s="18"/>
      <c r="CV85" s="18"/>
      <c r="CW85" s="18"/>
    </row>
    <row r="86" spans="5:101" x14ac:dyDescent="0.25">
      <c r="E86" s="16"/>
      <c r="F86" s="29">
        <f t="shared" si="24"/>
        <v>0</v>
      </c>
      <c r="J86" s="15"/>
      <c r="K86" s="16"/>
      <c r="L86" s="17"/>
      <c r="M86" s="68" t="str">
        <f t="shared" si="25"/>
        <v/>
      </c>
      <c r="N86" s="15"/>
      <c r="S86" s="15"/>
      <c r="T86" s="16"/>
      <c r="U86" s="17"/>
      <c r="V86" s="68" t="str">
        <f t="shared" si="18"/>
        <v/>
      </c>
      <c r="W86" s="28" t="e">
        <f t="shared" si="19"/>
        <v>#VALUE!</v>
      </c>
      <c r="X86" s="20"/>
      <c r="Y86" s="20"/>
      <c r="Z86" s="21"/>
      <c r="AA86" s="72"/>
      <c r="AB86" s="75" t="str">
        <f t="shared" si="20"/>
        <v/>
      </c>
      <c r="AC86" s="20"/>
      <c r="AD86" s="16"/>
      <c r="AE86" s="17"/>
      <c r="AF86" s="68" t="str">
        <f t="shared" si="26"/>
        <v/>
      </c>
      <c r="AG86" s="28" t="e">
        <f t="shared" si="21"/>
        <v>#VALUE!</v>
      </c>
      <c r="AH86" s="15"/>
      <c r="AI86" s="15"/>
      <c r="AJ86" s="16"/>
      <c r="AK86" s="17"/>
      <c r="AL86" s="24"/>
      <c r="AM86" s="69" t="e">
        <f>VLOOKUP(AL86,Lookups!$A$16:$B$27,2,0)</f>
        <v>#N/A</v>
      </c>
      <c r="AN86" s="20"/>
      <c r="AO86" s="21"/>
      <c r="AP86" s="22"/>
      <c r="AQ86" s="75" t="str">
        <f t="shared" si="22"/>
        <v/>
      </c>
      <c r="AR86" s="15"/>
      <c r="AS86" s="15"/>
      <c r="AT86" s="15"/>
      <c r="AU86" s="30" t="e">
        <f t="shared" si="23"/>
        <v>#VALUE!</v>
      </c>
      <c r="BA86" s="18"/>
      <c r="BB86" s="18"/>
      <c r="BN86" s="18"/>
      <c r="BO86" s="18"/>
      <c r="BP86" s="18"/>
      <c r="BQ86" s="18"/>
      <c r="BR86" s="18"/>
      <c r="BS86" s="18"/>
      <c r="BT86" s="18"/>
      <c r="CF86" s="18"/>
      <c r="CG86" s="18"/>
      <c r="CH86" s="18"/>
      <c r="CI86" s="18"/>
      <c r="CJ86" s="18"/>
      <c r="CK86" s="18"/>
      <c r="CL86" s="18"/>
      <c r="CM86" s="18"/>
      <c r="CN86" s="18"/>
      <c r="CO86" s="18"/>
      <c r="CP86" s="18"/>
      <c r="CQ86" s="18"/>
      <c r="CR86" s="18"/>
      <c r="CS86" s="18"/>
      <c r="CT86" s="18"/>
      <c r="CU86" s="18"/>
      <c r="CV86" s="18"/>
      <c r="CW86" s="18"/>
    </row>
    <row r="87" spans="5:101" x14ac:dyDescent="0.25">
      <c r="E87" s="16"/>
      <c r="F87" s="29">
        <f t="shared" si="24"/>
        <v>0</v>
      </c>
      <c r="J87" s="15"/>
      <c r="K87" s="16"/>
      <c r="L87" s="17"/>
      <c r="M87" s="68" t="str">
        <f t="shared" si="25"/>
        <v/>
      </c>
      <c r="N87" s="15"/>
      <c r="S87" s="15"/>
      <c r="T87" s="16"/>
      <c r="U87" s="17"/>
      <c r="V87" s="68" t="str">
        <f t="shared" si="18"/>
        <v/>
      </c>
      <c r="W87" s="28" t="e">
        <f t="shared" si="19"/>
        <v>#VALUE!</v>
      </c>
      <c r="X87" s="20"/>
      <c r="Y87" s="20"/>
      <c r="Z87" s="21"/>
      <c r="AA87" s="72"/>
      <c r="AB87" s="75" t="str">
        <f t="shared" si="20"/>
        <v/>
      </c>
      <c r="AC87" s="20"/>
      <c r="AD87" s="16"/>
      <c r="AE87" s="17"/>
      <c r="AF87" s="68" t="str">
        <f t="shared" si="26"/>
        <v/>
      </c>
      <c r="AG87" s="28" t="e">
        <f t="shared" si="21"/>
        <v>#VALUE!</v>
      </c>
      <c r="AH87" s="15"/>
      <c r="AI87" s="15"/>
      <c r="AJ87" s="16"/>
      <c r="AK87" s="17"/>
      <c r="AL87" s="24"/>
      <c r="AM87" s="69" t="e">
        <f>VLOOKUP(AL87,Lookups!$A$16:$B$27,2,0)</f>
        <v>#N/A</v>
      </c>
      <c r="AN87" s="20"/>
      <c r="AO87" s="21"/>
      <c r="AP87" s="22"/>
      <c r="AQ87" s="75" t="str">
        <f t="shared" si="22"/>
        <v/>
      </c>
      <c r="AR87" s="15"/>
      <c r="AS87" s="15"/>
      <c r="AT87" s="15"/>
      <c r="AU87" s="30" t="e">
        <f t="shared" si="23"/>
        <v>#VALUE!</v>
      </c>
      <c r="BA87" s="18"/>
      <c r="BB87" s="18"/>
      <c r="BN87" s="18"/>
      <c r="BO87" s="18"/>
      <c r="BP87" s="18"/>
      <c r="BQ87" s="18"/>
      <c r="BR87" s="18"/>
      <c r="BS87" s="18"/>
      <c r="BT87" s="18"/>
      <c r="CF87" s="18"/>
      <c r="CG87" s="18"/>
      <c r="CH87" s="18"/>
      <c r="CI87" s="18"/>
      <c r="CJ87" s="18"/>
      <c r="CK87" s="18"/>
      <c r="CL87" s="18"/>
      <c r="CM87" s="18"/>
      <c r="CN87" s="18"/>
      <c r="CO87" s="18"/>
      <c r="CP87" s="18"/>
      <c r="CQ87" s="18"/>
      <c r="CR87" s="18"/>
      <c r="CS87" s="18"/>
      <c r="CT87" s="18"/>
      <c r="CU87" s="18"/>
      <c r="CV87" s="18"/>
      <c r="CW87" s="18"/>
    </row>
    <row r="88" spans="5:101" x14ac:dyDescent="0.25">
      <c r="E88" s="16"/>
      <c r="F88" s="29">
        <f t="shared" si="24"/>
        <v>0</v>
      </c>
      <c r="J88" s="15"/>
      <c r="K88" s="16"/>
      <c r="L88" s="17"/>
      <c r="M88" s="68" t="str">
        <f t="shared" si="25"/>
        <v/>
      </c>
      <c r="N88" s="15"/>
      <c r="S88" s="15"/>
      <c r="T88" s="16"/>
      <c r="U88" s="17"/>
      <c r="V88" s="68" t="str">
        <f t="shared" si="18"/>
        <v/>
      </c>
      <c r="W88" s="28" t="e">
        <f t="shared" si="19"/>
        <v>#VALUE!</v>
      </c>
      <c r="X88" s="20"/>
      <c r="Y88" s="20"/>
      <c r="Z88" s="21"/>
      <c r="AA88" s="72"/>
      <c r="AB88" s="75" t="str">
        <f t="shared" si="20"/>
        <v/>
      </c>
      <c r="AC88" s="20"/>
      <c r="AD88" s="16"/>
      <c r="AE88" s="17"/>
      <c r="AF88" s="68" t="str">
        <f t="shared" si="26"/>
        <v/>
      </c>
      <c r="AG88" s="28" t="e">
        <f t="shared" si="21"/>
        <v>#VALUE!</v>
      </c>
      <c r="AH88" s="15"/>
      <c r="AI88" s="15"/>
      <c r="AJ88" s="16"/>
      <c r="AK88" s="17"/>
      <c r="AL88" s="24"/>
      <c r="AM88" s="69" t="e">
        <f>VLOOKUP(AL88,Lookups!$A$16:$B$27,2,0)</f>
        <v>#N/A</v>
      </c>
      <c r="AN88" s="20"/>
      <c r="AO88" s="21"/>
      <c r="AP88" s="22"/>
      <c r="AQ88" s="75" t="str">
        <f t="shared" si="22"/>
        <v/>
      </c>
      <c r="AR88" s="15"/>
      <c r="AS88" s="15"/>
      <c r="AT88" s="15"/>
      <c r="AU88" s="30" t="e">
        <f t="shared" si="23"/>
        <v>#VALUE!</v>
      </c>
      <c r="BA88" s="18"/>
      <c r="BB88" s="18"/>
      <c r="BN88" s="18"/>
      <c r="BO88" s="18"/>
      <c r="BP88" s="18"/>
      <c r="BQ88" s="18"/>
      <c r="BR88" s="18"/>
      <c r="BS88" s="18"/>
      <c r="BT88" s="18"/>
      <c r="CF88" s="18"/>
      <c r="CG88" s="18"/>
      <c r="CH88" s="18"/>
      <c r="CI88" s="18"/>
      <c r="CJ88" s="18"/>
      <c r="CK88" s="18"/>
      <c r="CL88" s="18"/>
      <c r="CM88" s="18"/>
      <c r="CN88" s="18"/>
      <c r="CO88" s="18"/>
      <c r="CP88" s="18"/>
      <c r="CQ88" s="18"/>
      <c r="CR88" s="18"/>
      <c r="CS88" s="18"/>
      <c r="CT88" s="18"/>
      <c r="CU88" s="18"/>
      <c r="CV88" s="18"/>
      <c r="CW88" s="18"/>
    </row>
    <row r="89" spans="5:101" x14ac:dyDescent="0.25">
      <c r="E89" s="16"/>
      <c r="F89" s="29">
        <f t="shared" si="24"/>
        <v>0</v>
      </c>
      <c r="J89" s="15"/>
      <c r="K89" s="16"/>
      <c r="L89" s="17"/>
      <c r="M89" s="68" t="str">
        <f t="shared" si="25"/>
        <v/>
      </c>
      <c r="N89" s="15"/>
      <c r="S89" s="15"/>
      <c r="T89" s="16"/>
      <c r="U89" s="17"/>
      <c r="V89" s="68" t="str">
        <f t="shared" si="18"/>
        <v/>
      </c>
      <c r="W89" s="28" t="e">
        <f t="shared" si="19"/>
        <v>#VALUE!</v>
      </c>
      <c r="X89" s="20"/>
      <c r="Y89" s="20"/>
      <c r="Z89" s="21"/>
      <c r="AA89" s="72"/>
      <c r="AB89" s="75" t="str">
        <f t="shared" si="20"/>
        <v/>
      </c>
      <c r="AC89" s="20"/>
      <c r="AD89" s="16"/>
      <c r="AE89" s="17"/>
      <c r="AF89" s="68" t="str">
        <f t="shared" si="26"/>
        <v/>
      </c>
      <c r="AG89" s="28" t="e">
        <f t="shared" si="21"/>
        <v>#VALUE!</v>
      </c>
      <c r="AH89" s="15"/>
      <c r="AI89" s="15"/>
      <c r="AJ89" s="16"/>
      <c r="AK89" s="17"/>
      <c r="AL89" s="24"/>
      <c r="AM89" s="69" t="e">
        <f>VLOOKUP(AL89,Lookups!$A$16:$B$27,2,0)</f>
        <v>#N/A</v>
      </c>
      <c r="AN89" s="20"/>
      <c r="AO89" s="21"/>
      <c r="AP89" s="22"/>
      <c r="AQ89" s="75" t="str">
        <f t="shared" si="22"/>
        <v/>
      </c>
      <c r="AR89" s="15"/>
      <c r="AS89" s="15"/>
      <c r="AT89" s="15"/>
      <c r="AU89" s="30" t="e">
        <f t="shared" si="23"/>
        <v>#VALUE!</v>
      </c>
      <c r="BA89" s="18"/>
      <c r="BB89" s="18"/>
      <c r="BN89" s="18"/>
      <c r="BO89" s="18"/>
      <c r="BP89" s="18"/>
      <c r="BQ89" s="18"/>
      <c r="BR89" s="18"/>
      <c r="BS89" s="18"/>
      <c r="BT89" s="18"/>
      <c r="CF89" s="18"/>
      <c r="CG89" s="18"/>
      <c r="CH89" s="18"/>
      <c r="CI89" s="18"/>
      <c r="CJ89" s="18"/>
      <c r="CK89" s="18"/>
      <c r="CL89" s="18"/>
      <c r="CM89" s="18"/>
      <c r="CN89" s="18"/>
      <c r="CO89" s="18"/>
      <c r="CP89" s="18"/>
      <c r="CQ89" s="18"/>
      <c r="CR89" s="18"/>
      <c r="CS89" s="18"/>
      <c r="CT89" s="18"/>
      <c r="CU89" s="18"/>
      <c r="CV89" s="18"/>
      <c r="CW89" s="18"/>
    </row>
    <row r="90" spans="5:101" x14ac:dyDescent="0.25">
      <c r="E90" s="16"/>
      <c r="F90" s="29">
        <f t="shared" si="24"/>
        <v>0</v>
      </c>
      <c r="J90" s="15"/>
      <c r="K90" s="16"/>
      <c r="L90" s="17"/>
      <c r="M90" s="68" t="str">
        <f t="shared" si="25"/>
        <v/>
      </c>
      <c r="N90" s="15"/>
      <c r="S90" s="15"/>
      <c r="T90" s="16"/>
      <c r="U90" s="17"/>
      <c r="V90" s="68" t="str">
        <f t="shared" si="18"/>
        <v/>
      </c>
      <c r="W90" s="28" t="e">
        <f t="shared" si="19"/>
        <v>#VALUE!</v>
      </c>
      <c r="X90" s="20"/>
      <c r="Y90" s="20"/>
      <c r="Z90" s="21"/>
      <c r="AA90" s="72"/>
      <c r="AB90" s="75" t="str">
        <f t="shared" si="20"/>
        <v/>
      </c>
      <c r="AC90" s="20"/>
      <c r="AD90" s="16"/>
      <c r="AE90" s="17"/>
      <c r="AF90" s="68" t="str">
        <f t="shared" si="26"/>
        <v/>
      </c>
      <c r="AG90" s="28" t="e">
        <f t="shared" si="21"/>
        <v>#VALUE!</v>
      </c>
      <c r="AH90" s="15"/>
      <c r="AI90" s="15"/>
      <c r="AJ90" s="16"/>
      <c r="AK90" s="17"/>
      <c r="AL90" s="24"/>
      <c r="AM90" s="69" t="e">
        <f>VLOOKUP(AL90,Lookups!$A$16:$B$27,2,0)</f>
        <v>#N/A</v>
      </c>
      <c r="AN90" s="20"/>
      <c r="AO90" s="21"/>
      <c r="AP90" s="22"/>
      <c r="AQ90" s="75" t="str">
        <f t="shared" si="22"/>
        <v/>
      </c>
      <c r="AR90" s="15"/>
      <c r="AS90" s="15"/>
      <c r="AT90" s="15"/>
      <c r="AU90" s="30" t="e">
        <f t="shared" si="23"/>
        <v>#VALUE!</v>
      </c>
      <c r="BA90" s="18"/>
      <c r="BB90" s="18"/>
      <c r="BN90" s="18"/>
      <c r="BO90" s="18"/>
      <c r="BP90" s="18"/>
      <c r="BQ90" s="18"/>
      <c r="BR90" s="18"/>
      <c r="BS90" s="18"/>
      <c r="BT90" s="18"/>
      <c r="CF90" s="18"/>
      <c r="CG90" s="18"/>
      <c r="CH90" s="18"/>
      <c r="CI90" s="18"/>
      <c r="CJ90" s="18"/>
      <c r="CK90" s="18"/>
      <c r="CL90" s="18"/>
      <c r="CM90" s="18"/>
      <c r="CN90" s="18"/>
      <c r="CO90" s="18"/>
      <c r="CP90" s="18"/>
      <c r="CQ90" s="18"/>
      <c r="CR90" s="18"/>
      <c r="CS90" s="18"/>
      <c r="CT90" s="18"/>
      <c r="CU90" s="18"/>
      <c r="CV90" s="18"/>
      <c r="CW90" s="18"/>
    </row>
    <row r="91" spans="5:101" x14ac:dyDescent="0.25">
      <c r="E91" s="16"/>
      <c r="F91" s="29">
        <f t="shared" si="24"/>
        <v>0</v>
      </c>
      <c r="J91" s="15"/>
      <c r="K91" s="16"/>
      <c r="L91" s="17"/>
      <c r="M91" s="68" t="str">
        <f t="shared" si="25"/>
        <v/>
      </c>
      <c r="N91" s="15"/>
      <c r="S91" s="15"/>
      <c r="T91" s="16"/>
      <c r="U91" s="17"/>
      <c r="V91" s="68" t="str">
        <f t="shared" si="18"/>
        <v/>
      </c>
      <c r="W91" s="28" t="e">
        <f t="shared" si="19"/>
        <v>#VALUE!</v>
      </c>
      <c r="X91" s="20"/>
      <c r="Y91" s="20"/>
      <c r="Z91" s="21"/>
      <c r="AA91" s="72"/>
      <c r="AB91" s="75" t="str">
        <f t="shared" si="20"/>
        <v/>
      </c>
      <c r="AC91" s="20"/>
      <c r="AD91" s="16"/>
      <c r="AE91" s="17"/>
      <c r="AF91" s="68" t="str">
        <f t="shared" si="26"/>
        <v/>
      </c>
      <c r="AG91" s="28" t="e">
        <f t="shared" si="21"/>
        <v>#VALUE!</v>
      </c>
      <c r="AH91" s="15"/>
      <c r="AI91" s="15"/>
      <c r="AJ91" s="16"/>
      <c r="AK91" s="17"/>
      <c r="AL91" s="24"/>
      <c r="AM91" s="69" t="e">
        <f>VLOOKUP(AL91,Lookups!$A$16:$B$27,2,0)</f>
        <v>#N/A</v>
      </c>
      <c r="AN91" s="20"/>
      <c r="AO91" s="21"/>
      <c r="AP91" s="22"/>
      <c r="AQ91" s="75" t="str">
        <f t="shared" si="22"/>
        <v/>
      </c>
      <c r="AR91" s="15"/>
      <c r="AS91" s="15"/>
      <c r="AT91" s="15"/>
      <c r="AU91" s="30" t="e">
        <f t="shared" si="23"/>
        <v>#VALUE!</v>
      </c>
      <c r="BA91" s="18"/>
      <c r="BB91" s="18"/>
      <c r="BN91" s="18"/>
      <c r="BO91" s="18"/>
      <c r="BP91" s="18"/>
      <c r="BQ91" s="18"/>
      <c r="BR91" s="18"/>
      <c r="BS91" s="18"/>
      <c r="BT91" s="18"/>
      <c r="CF91" s="18"/>
      <c r="CG91" s="18"/>
      <c r="CH91" s="18"/>
      <c r="CI91" s="18"/>
      <c r="CJ91" s="18"/>
      <c r="CK91" s="18"/>
      <c r="CL91" s="18"/>
      <c r="CM91" s="18"/>
      <c r="CN91" s="18"/>
      <c r="CO91" s="18"/>
      <c r="CP91" s="18"/>
      <c r="CQ91" s="18"/>
      <c r="CR91" s="18"/>
      <c r="CS91" s="18"/>
      <c r="CT91" s="18"/>
      <c r="CU91" s="18"/>
      <c r="CV91" s="18"/>
      <c r="CW91" s="18"/>
    </row>
    <row r="92" spans="5:101" x14ac:dyDescent="0.25">
      <c r="E92" s="16"/>
      <c r="F92" s="29">
        <f t="shared" si="24"/>
        <v>0</v>
      </c>
      <c r="J92" s="15"/>
      <c r="K92" s="16"/>
      <c r="L92" s="17"/>
      <c r="M92" s="68" t="str">
        <f t="shared" si="25"/>
        <v/>
      </c>
      <c r="N92" s="15"/>
      <c r="S92" s="15"/>
      <c r="T92" s="16"/>
      <c r="U92" s="17"/>
      <c r="V92" s="68" t="str">
        <f t="shared" si="18"/>
        <v/>
      </c>
      <c r="W92" s="28" t="e">
        <f t="shared" si="19"/>
        <v>#VALUE!</v>
      </c>
      <c r="X92" s="20"/>
      <c r="Y92" s="20"/>
      <c r="Z92" s="21"/>
      <c r="AA92" s="72"/>
      <c r="AB92" s="75" t="str">
        <f t="shared" si="20"/>
        <v/>
      </c>
      <c r="AC92" s="20"/>
      <c r="AD92" s="16"/>
      <c r="AE92" s="17"/>
      <c r="AF92" s="68" t="str">
        <f t="shared" si="26"/>
        <v/>
      </c>
      <c r="AG92" s="28" t="e">
        <f t="shared" si="21"/>
        <v>#VALUE!</v>
      </c>
      <c r="AH92" s="15"/>
      <c r="AI92" s="15"/>
      <c r="AJ92" s="16"/>
      <c r="AK92" s="17"/>
      <c r="AL92" s="24"/>
      <c r="AM92" s="69" t="e">
        <f>VLOOKUP(AL92,Lookups!$A$16:$B$27,2,0)</f>
        <v>#N/A</v>
      </c>
      <c r="AN92" s="20"/>
      <c r="AO92" s="21"/>
      <c r="AP92" s="22"/>
      <c r="AQ92" s="75" t="str">
        <f t="shared" si="22"/>
        <v/>
      </c>
      <c r="AR92" s="15"/>
      <c r="AS92" s="15"/>
      <c r="AT92" s="15"/>
      <c r="AU92" s="30" t="e">
        <f t="shared" si="23"/>
        <v>#VALUE!</v>
      </c>
      <c r="BA92" s="18"/>
      <c r="BB92" s="18"/>
      <c r="BN92" s="18"/>
      <c r="BO92" s="18"/>
      <c r="BP92" s="18"/>
      <c r="BQ92" s="18"/>
      <c r="BR92" s="18"/>
      <c r="BS92" s="18"/>
      <c r="BT92" s="18"/>
      <c r="CF92" s="18"/>
      <c r="CG92" s="18"/>
      <c r="CH92" s="18"/>
      <c r="CI92" s="18"/>
      <c r="CJ92" s="18"/>
      <c r="CK92" s="18"/>
      <c r="CL92" s="18"/>
      <c r="CM92" s="18"/>
      <c r="CN92" s="18"/>
      <c r="CO92" s="18"/>
      <c r="CP92" s="18"/>
      <c r="CQ92" s="18"/>
      <c r="CR92" s="18"/>
      <c r="CS92" s="18"/>
      <c r="CT92" s="18"/>
      <c r="CU92" s="18"/>
      <c r="CV92" s="18"/>
      <c r="CW92" s="18"/>
    </row>
    <row r="93" spans="5:101" x14ac:dyDescent="0.25">
      <c r="E93" s="16"/>
      <c r="F93" s="29">
        <f t="shared" si="24"/>
        <v>0</v>
      </c>
      <c r="J93" s="15"/>
      <c r="K93" s="16"/>
      <c r="L93" s="17"/>
      <c r="M93" s="68" t="str">
        <f t="shared" si="25"/>
        <v/>
      </c>
      <c r="N93" s="15"/>
      <c r="S93" s="15"/>
      <c r="T93" s="16"/>
      <c r="U93" s="17"/>
      <c r="V93" s="68" t="str">
        <f t="shared" si="18"/>
        <v/>
      </c>
      <c r="W93" s="28" t="e">
        <f t="shared" si="19"/>
        <v>#VALUE!</v>
      </c>
      <c r="X93" s="20"/>
      <c r="Y93" s="20"/>
      <c r="Z93" s="21"/>
      <c r="AA93" s="72"/>
      <c r="AB93" s="75" t="str">
        <f t="shared" si="20"/>
        <v/>
      </c>
      <c r="AC93" s="20"/>
      <c r="AD93" s="16"/>
      <c r="AE93" s="17"/>
      <c r="AF93" s="68" t="str">
        <f t="shared" si="26"/>
        <v/>
      </c>
      <c r="AG93" s="28" t="e">
        <f t="shared" si="21"/>
        <v>#VALUE!</v>
      </c>
      <c r="AH93" s="15"/>
      <c r="AI93" s="15"/>
      <c r="AJ93" s="16"/>
      <c r="AK93" s="17"/>
      <c r="AL93" s="24"/>
      <c r="AM93" s="69" t="e">
        <f>VLOOKUP(AL93,Lookups!$A$16:$B$27,2,0)</f>
        <v>#N/A</v>
      </c>
      <c r="AN93" s="20"/>
      <c r="AO93" s="21"/>
      <c r="AP93" s="22"/>
      <c r="AQ93" s="75" t="str">
        <f t="shared" si="22"/>
        <v/>
      </c>
      <c r="AR93" s="15"/>
      <c r="AS93" s="15"/>
      <c r="AT93" s="15"/>
      <c r="AU93" s="30" t="e">
        <f t="shared" si="23"/>
        <v>#VALUE!</v>
      </c>
      <c r="BA93" s="18"/>
      <c r="BB93" s="18"/>
      <c r="BN93" s="18"/>
      <c r="BO93" s="18"/>
      <c r="BP93" s="18"/>
      <c r="BQ93" s="18"/>
      <c r="BR93" s="18"/>
      <c r="BS93" s="18"/>
      <c r="BT93" s="18"/>
      <c r="CF93" s="18"/>
      <c r="CG93" s="18"/>
      <c r="CH93" s="18"/>
      <c r="CI93" s="18"/>
      <c r="CJ93" s="18"/>
      <c r="CK93" s="18"/>
      <c r="CL93" s="18"/>
      <c r="CM93" s="18"/>
      <c r="CN93" s="18"/>
      <c r="CO93" s="18"/>
      <c r="CP93" s="18"/>
      <c r="CQ93" s="18"/>
      <c r="CR93" s="18"/>
      <c r="CS93" s="18"/>
      <c r="CT93" s="18"/>
      <c r="CU93" s="18"/>
      <c r="CV93" s="18"/>
      <c r="CW93" s="18"/>
    </row>
    <row r="94" spans="5:101" x14ac:dyDescent="0.25">
      <c r="E94" s="16"/>
      <c r="F94" s="29">
        <f t="shared" si="24"/>
        <v>0</v>
      </c>
      <c r="J94" s="15"/>
      <c r="K94" s="16"/>
      <c r="L94" s="17"/>
      <c r="M94" s="68" t="str">
        <f t="shared" si="25"/>
        <v/>
      </c>
      <c r="N94" s="15"/>
      <c r="S94" s="15"/>
      <c r="T94" s="16"/>
      <c r="U94" s="17"/>
      <c r="V94" s="68" t="str">
        <f t="shared" si="18"/>
        <v/>
      </c>
      <c r="W94" s="28" t="e">
        <f t="shared" si="19"/>
        <v>#VALUE!</v>
      </c>
      <c r="X94" s="20"/>
      <c r="Y94" s="20"/>
      <c r="Z94" s="21"/>
      <c r="AA94" s="72"/>
      <c r="AB94" s="75" t="str">
        <f t="shared" si="20"/>
        <v/>
      </c>
      <c r="AC94" s="20"/>
      <c r="AD94" s="16"/>
      <c r="AE94" s="17"/>
      <c r="AF94" s="68" t="str">
        <f t="shared" si="26"/>
        <v/>
      </c>
      <c r="AG94" s="28" t="e">
        <f t="shared" si="21"/>
        <v>#VALUE!</v>
      </c>
      <c r="AH94" s="15"/>
      <c r="AI94" s="15"/>
      <c r="AJ94" s="16"/>
      <c r="AK94" s="17"/>
      <c r="AL94" s="24"/>
      <c r="AM94" s="69" t="e">
        <f>VLOOKUP(AL94,Lookups!$A$16:$B$27,2,0)</f>
        <v>#N/A</v>
      </c>
      <c r="AN94" s="20"/>
      <c r="AO94" s="21"/>
      <c r="AP94" s="22"/>
      <c r="AQ94" s="75" t="str">
        <f t="shared" si="22"/>
        <v/>
      </c>
      <c r="AR94" s="15"/>
      <c r="AS94" s="15"/>
      <c r="AT94" s="15"/>
      <c r="AU94" s="30" t="e">
        <f t="shared" si="23"/>
        <v>#VALUE!</v>
      </c>
      <c r="BA94" s="18"/>
      <c r="BB94" s="18"/>
      <c r="BN94" s="18"/>
      <c r="BO94" s="18"/>
      <c r="BP94" s="18"/>
      <c r="BQ94" s="18"/>
      <c r="BR94" s="18"/>
      <c r="BS94" s="18"/>
      <c r="BT94" s="18"/>
      <c r="CF94" s="18"/>
      <c r="CG94" s="18"/>
      <c r="CH94" s="18"/>
      <c r="CI94" s="18"/>
      <c r="CJ94" s="18"/>
      <c r="CK94" s="18"/>
      <c r="CL94" s="18"/>
      <c r="CM94" s="18"/>
      <c r="CN94" s="18"/>
      <c r="CO94" s="18"/>
      <c r="CP94" s="18"/>
      <c r="CQ94" s="18"/>
      <c r="CR94" s="18"/>
      <c r="CS94" s="18"/>
      <c r="CT94" s="18"/>
      <c r="CU94" s="18"/>
      <c r="CV94" s="18"/>
      <c r="CW94" s="18"/>
    </row>
    <row r="95" spans="5:101" x14ac:dyDescent="0.25">
      <c r="E95" s="16"/>
      <c r="F95" s="29">
        <f t="shared" si="24"/>
        <v>0</v>
      </c>
      <c r="J95" s="15"/>
      <c r="K95" s="16"/>
      <c r="L95" s="17"/>
      <c r="M95" s="68" t="str">
        <f t="shared" si="25"/>
        <v/>
      </c>
      <c r="N95" s="15"/>
      <c r="S95" s="15"/>
      <c r="T95" s="16"/>
      <c r="U95" s="17"/>
      <c r="V95" s="68" t="str">
        <f t="shared" si="18"/>
        <v/>
      </c>
      <c r="W95" s="28" t="e">
        <f t="shared" si="19"/>
        <v>#VALUE!</v>
      </c>
      <c r="X95" s="20"/>
      <c r="Y95" s="20"/>
      <c r="Z95" s="21"/>
      <c r="AA95" s="72"/>
      <c r="AB95" s="75" t="str">
        <f t="shared" si="20"/>
        <v/>
      </c>
      <c r="AC95" s="20"/>
      <c r="AD95" s="16"/>
      <c r="AE95" s="17"/>
      <c r="AF95" s="68" t="str">
        <f t="shared" si="26"/>
        <v/>
      </c>
      <c r="AG95" s="28" t="e">
        <f t="shared" si="21"/>
        <v>#VALUE!</v>
      </c>
      <c r="AH95" s="15"/>
      <c r="AI95" s="15"/>
      <c r="AJ95" s="16"/>
      <c r="AK95" s="17"/>
      <c r="AL95" s="24"/>
      <c r="AM95" s="69" t="e">
        <f>VLOOKUP(AL95,Lookups!$A$16:$B$27,2,0)</f>
        <v>#N/A</v>
      </c>
      <c r="AN95" s="20"/>
      <c r="AO95" s="21"/>
      <c r="AP95" s="22"/>
      <c r="AQ95" s="75" t="str">
        <f t="shared" si="22"/>
        <v/>
      </c>
      <c r="AR95" s="15"/>
      <c r="AS95" s="15"/>
      <c r="AT95" s="15"/>
      <c r="AU95" s="30" t="e">
        <f t="shared" si="23"/>
        <v>#VALUE!</v>
      </c>
      <c r="BA95" s="18"/>
      <c r="BB95" s="18"/>
      <c r="BN95" s="18"/>
      <c r="BO95" s="18"/>
      <c r="BP95" s="18"/>
      <c r="BQ95" s="18"/>
      <c r="BR95" s="18"/>
      <c r="BS95" s="18"/>
      <c r="BT95" s="18"/>
      <c r="CF95" s="18"/>
      <c r="CG95" s="18"/>
      <c r="CH95" s="18"/>
      <c r="CI95" s="18"/>
      <c r="CJ95" s="18"/>
      <c r="CK95" s="18"/>
      <c r="CL95" s="18"/>
      <c r="CM95" s="18"/>
      <c r="CN95" s="18"/>
      <c r="CO95" s="18"/>
      <c r="CP95" s="18"/>
      <c r="CQ95" s="18"/>
      <c r="CR95" s="18"/>
      <c r="CS95" s="18"/>
      <c r="CT95" s="18"/>
      <c r="CU95" s="18"/>
      <c r="CV95" s="18"/>
      <c r="CW95" s="18"/>
    </row>
    <row r="96" spans="5:101" x14ac:dyDescent="0.25">
      <c r="E96" s="16"/>
      <c r="F96" s="29">
        <f t="shared" si="24"/>
        <v>0</v>
      </c>
      <c r="J96" s="15"/>
      <c r="K96" s="16"/>
      <c r="L96" s="17"/>
      <c r="M96" s="68" t="str">
        <f t="shared" si="25"/>
        <v/>
      </c>
      <c r="N96" s="15"/>
      <c r="S96" s="15"/>
      <c r="T96" s="16"/>
      <c r="U96" s="17"/>
      <c r="V96" s="68" t="str">
        <f t="shared" si="18"/>
        <v/>
      </c>
      <c r="W96" s="28" t="e">
        <f t="shared" si="19"/>
        <v>#VALUE!</v>
      </c>
      <c r="X96" s="20"/>
      <c r="Y96" s="20"/>
      <c r="Z96" s="21"/>
      <c r="AA96" s="72"/>
      <c r="AB96" s="75" t="str">
        <f t="shared" si="20"/>
        <v/>
      </c>
      <c r="AC96" s="20"/>
      <c r="AD96" s="16"/>
      <c r="AE96" s="17"/>
      <c r="AF96" s="68" t="str">
        <f t="shared" si="26"/>
        <v/>
      </c>
      <c r="AG96" s="28" t="e">
        <f t="shared" si="21"/>
        <v>#VALUE!</v>
      </c>
      <c r="AH96" s="15"/>
      <c r="AI96" s="15"/>
      <c r="AJ96" s="16"/>
      <c r="AK96" s="17"/>
      <c r="AL96" s="24"/>
      <c r="AM96" s="69" t="e">
        <f>VLOOKUP(AL96,Lookups!$A$16:$B$27,2,0)</f>
        <v>#N/A</v>
      </c>
      <c r="AN96" s="20"/>
      <c r="AO96" s="21"/>
      <c r="AP96" s="22"/>
      <c r="AQ96" s="75" t="str">
        <f t="shared" si="22"/>
        <v/>
      </c>
      <c r="AR96" s="15"/>
      <c r="AS96" s="15"/>
      <c r="AT96" s="15"/>
      <c r="AU96" s="30" t="e">
        <f t="shared" si="23"/>
        <v>#VALUE!</v>
      </c>
      <c r="BA96" s="18"/>
      <c r="BB96" s="18"/>
      <c r="BN96" s="18"/>
      <c r="BO96" s="18"/>
      <c r="BP96" s="18"/>
      <c r="BQ96" s="18"/>
      <c r="BR96" s="18"/>
      <c r="BS96" s="18"/>
      <c r="BT96" s="18"/>
      <c r="CF96" s="18"/>
      <c r="CG96" s="18"/>
      <c r="CH96" s="18"/>
      <c r="CI96" s="18"/>
      <c r="CJ96" s="18"/>
      <c r="CK96" s="18"/>
      <c r="CL96" s="18"/>
      <c r="CM96" s="18"/>
      <c r="CN96" s="18"/>
      <c r="CO96" s="18"/>
      <c r="CP96" s="18"/>
      <c r="CQ96" s="18"/>
      <c r="CR96" s="18"/>
      <c r="CS96" s="18"/>
      <c r="CT96" s="18"/>
      <c r="CU96" s="18"/>
      <c r="CV96" s="18"/>
      <c r="CW96" s="18"/>
    </row>
    <row r="97" spans="5:101" x14ac:dyDescent="0.25">
      <c r="E97" s="16"/>
      <c r="F97" s="29">
        <f t="shared" si="24"/>
        <v>0</v>
      </c>
      <c r="J97" s="15"/>
      <c r="K97" s="16"/>
      <c r="L97" s="17"/>
      <c r="M97" s="68" t="str">
        <f t="shared" si="25"/>
        <v/>
      </c>
      <c r="N97" s="15"/>
      <c r="S97" s="15"/>
      <c r="T97" s="16"/>
      <c r="U97" s="17"/>
      <c r="V97" s="68" t="str">
        <f t="shared" si="18"/>
        <v/>
      </c>
      <c r="W97" s="28" t="e">
        <f t="shared" si="19"/>
        <v>#VALUE!</v>
      </c>
      <c r="X97" s="20"/>
      <c r="Y97" s="20"/>
      <c r="Z97" s="21"/>
      <c r="AA97" s="72"/>
      <c r="AB97" s="75" t="str">
        <f t="shared" si="20"/>
        <v/>
      </c>
      <c r="AC97" s="20"/>
      <c r="AD97" s="16"/>
      <c r="AE97" s="17"/>
      <c r="AF97" s="68" t="str">
        <f t="shared" si="26"/>
        <v/>
      </c>
      <c r="AG97" s="28" t="e">
        <f t="shared" si="21"/>
        <v>#VALUE!</v>
      </c>
      <c r="AH97" s="15"/>
      <c r="AI97" s="15"/>
      <c r="AJ97" s="16"/>
      <c r="AK97" s="17"/>
      <c r="AL97" s="24"/>
      <c r="AM97" s="69" t="e">
        <f>VLOOKUP(AL97,Lookups!$A$16:$B$27,2,0)</f>
        <v>#N/A</v>
      </c>
      <c r="AN97" s="20"/>
      <c r="AO97" s="21"/>
      <c r="AP97" s="22"/>
      <c r="AQ97" s="75" t="str">
        <f t="shared" si="22"/>
        <v/>
      </c>
      <c r="AR97" s="15"/>
      <c r="AS97" s="15"/>
      <c r="AT97" s="15"/>
      <c r="AU97" s="30" t="e">
        <f t="shared" si="23"/>
        <v>#VALUE!</v>
      </c>
      <c r="BA97" s="18"/>
      <c r="BB97" s="18"/>
      <c r="BN97" s="18"/>
      <c r="BO97" s="18"/>
      <c r="BP97" s="18"/>
      <c r="BQ97" s="18"/>
      <c r="BR97" s="18"/>
      <c r="BS97" s="18"/>
      <c r="BT97" s="18"/>
      <c r="CF97" s="18"/>
      <c r="CG97" s="18"/>
      <c r="CH97" s="18"/>
      <c r="CI97" s="18"/>
      <c r="CJ97" s="18"/>
      <c r="CK97" s="18"/>
      <c r="CL97" s="18"/>
      <c r="CM97" s="18"/>
      <c r="CN97" s="18"/>
      <c r="CO97" s="18"/>
      <c r="CP97" s="18"/>
      <c r="CQ97" s="18"/>
      <c r="CR97" s="18"/>
      <c r="CS97" s="18"/>
      <c r="CT97" s="18"/>
      <c r="CU97" s="18"/>
      <c r="CV97" s="18"/>
      <c r="CW97" s="18"/>
    </row>
    <row r="98" spans="5:101" x14ac:dyDescent="0.25">
      <c r="E98" s="16"/>
      <c r="F98" s="29">
        <f t="shared" si="24"/>
        <v>0</v>
      </c>
      <c r="J98" s="15"/>
      <c r="K98" s="16"/>
      <c r="L98" s="17"/>
      <c r="M98" s="68" t="str">
        <f t="shared" si="25"/>
        <v/>
      </c>
      <c r="N98" s="15"/>
      <c r="S98" s="15"/>
      <c r="T98" s="16"/>
      <c r="U98" s="17"/>
      <c r="V98" s="68" t="str">
        <f t="shared" si="18"/>
        <v/>
      </c>
      <c r="W98" s="28" t="e">
        <f t="shared" ref="W98:W101" si="27">(V98-M98)*1440</f>
        <v>#VALUE!</v>
      </c>
      <c r="X98" s="20"/>
      <c r="Y98" s="20"/>
      <c r="Z98" s="21"/>
      <c r="AA98" s="72"/>
      <c r="AB98" s="75" t="str">
        <f t="shared" si="20"/>
        <v/>
      </c>
      <c r="AC98" s="20"/>
      <c r="AD98" s="16"/>
      <c r="AE98" s="17"/>
      <c r="AF98" s="68" t="str">
        <f t="shared" si="26"/>
        <v/>
      </c>
      <c r="AG98" s="28" t="e">
        <f t="shared" ref="AG98:AG101" si="28">(AF98-M98)*1440</f>
        <v>#VALUE!</v>
      </c>
      <c r="AH98" s="15"/>
      <c r="AI98" s="15"/>
      <c r="AJ98" s="16"/>
      <c r="AK98" s="17"/>
      <c r="AL98" s="24"/>
      <c r="AM98" s="69" t="e">
        <f>VLOOKUP(AL98,Lookups!$A$16:$B$27,2,0)</f>
        <v>#N/A</v>
      </c>
      <c r="AN98" s="20"/>
      <c r="AO98" s="21"/>
      <c r="AP98" s="22"/>
      <c r="AQ98" s="75" t="str">
        <f t="shared" si="22"/>
        <v/>
      </c>
      <c r="AR98" s="15"/>
      <c r="AS98" s="15"/>
      <c r="AT98" s="15"/>
      <c r="AU98" s="30" t="e">
        <f t="shared" si="23"/>
        <v>#VALUE!</v>
      </c>
      <c r="BA98" s="18"/>
      <c r="BB98" s="18"/>
      <c r="BN98" s="18"/>
      <c r="BO98" s="18"/>
      <c r="BP98" s="18"/>
      <c r="BQ98" s="18"/>
      <c r="BR98" s="18"/>
      <c r="BS98" s="18"/>
      <c r="BT98" s="18"/>
      <c r="CF98" s="18"/>
      <c r="CG98" s="18"/>
      <c r="CH98" s="18"/>
      <c r="CI98" s="18"/>
      <c r="CJ98" s="18"/>
      <c r="CK98" s="18"/>
      <c r="CL98" s="18"/>
      <c r="CM98" s="18"/>
      <c r="CN98" s="18"/>
      <c r="CO98" s="18"/>
      <c r="CP98" s="18"/>
      <c r="CQ98" s="18"/>
      <c r="CR98" s="18"/>
      <c r="CS98" s="18"/>
      <c r="CT98" s="18"/>
      <c r="CU98" s="18"/>
      <c r="CV98" s="18"/>
      <c r="CW98" s="18"/>
    </row>
    <row r="99" spans="5:101" x14ac:dyDescent="0.25">
      <c r="E99" s="16"/>
      <c r="F99" s="29">
        <f t="shared" si="24"/>
        <v>0</v>
      </c>
      <c r="J99" s="15"/>
      <c r="K99" s="16"/>
      <c r="L99" s="17"/>
      <c r="M99" s="68" t="str">
        <f t="shared" si="25"/>
        <v/>
      </c>
      <c r="N99" s="15"/>
      <c r="S99" s="15"/>
      <c r="T99" s="16"/>
      <c r="U99" s="17"/>
      <c r="V99" s="68" t="str">
        <f t="shared" si="18"/>
        <v/>
      </c>
      <c r="W99" s="28" t="e">
        <f t="shared" si="27"/>
        <v>#VALUE!</v>
      </c>
      <c r="X99" s="20"/>
      <c r="Y99" s="20"/>
      <c r="Z99" s="21"/>
      <c r="AA99" s="72"/>
      <c r="AB99" s="75" t="str">
        <f t="shared" si="20"/>
        <v/>
      </c>
      <c r="AC99" s="20"/>
      <c r="AD99" s="16"/>
      <c r="AE99" s="17"/>
      <c r="AF99" s="68" t="str">
        <f t="shared" si="26"/>
        <v/>
      </c>
      <c r="AG99" s="28" t="e">
        <f t="shared" si="28"/>
        <v>#VALUE!</v>
      </c>
      <c r="AH99" s="15"/>
      <c r="AI99" s="15"/>
      <c r="AJ99" s="16"/>
      <c r="AK99" s="17"/>
      <c r="AL99" s="24"/>
      <c r="AM99" s="69" t="e">
        <f>VLOOKUP(AL99,Lookups!$A$16:$B$27,2,0)</f>
        <v>#N/A</v>
      </c>
      <c r="AN99" s="20"/>
      <c r="AO99" s="21"/>
      <c r="AP99" s="22"/>
      <c r="AQ99" s="75" t="str">
        <f t="shared" si="22"/>
        <v/>
      </c>
      <c r="AR99" s="15"/>
      <c r="AS99" s="15"/>
      <c r="AT99" s="15"/>
      <c r="AU99" s="30" t="e">
        <f t="shared" si="23"/>
        <v>#VALUE!</v>
      </c>
      <c r="BA99" s="18"/>
      <c r="BB99" s="18"/>
      <c r="BN99" s="18"/>
      <c r="BO99" s="18"/>
      <c r="BP99" s="18"/>
      <c r="BQ99" s="18"/>
      <c r="BR99" s="18"/>
      <c r="BS99" s="18"/>
      <c r="BT99" s="18"/>
      <c r="CF99" s="18"/>
      <c r="CG99" s="18"/>
      <c r="CH99" s="18"/>
      <c r="CI99" s="18"/>
      <c r="CJ99" s="18"/>
      <c r="CK99" s="18"/>
      <c r="CL99" s="18"/>
      <c r="CM99" s="18"/>
      <c r="CN99" s="18"/>
      <c r="CO99" s="18"/>
      <c r="CP99" s="18"/>
      <c r="CQ99" s="18"/>
      <c r="CR99" s="18"/>
      <c r="CS99" s="18"/>
      <c r="CT99" s="18"/>
      <c r="CU99" s="18"/>
      <c r="CV99" s="18"/>
      <c r="CW99" s="18"/>
    </row>
    <row r="100" spans="5:101" x14ac:dyDescent="0.25">
      <c r="E100" s="16"/>
      <c r="F100" s="29">
        <f t="shared" si="24"/>
        <v>0</v>
      </c>
      <c r="J100" s="15"/>
      <c r="K100" s="16"/>
      <c r="L100" s="17"/>
      <c r="M100" s="68" t="str">
        <f t="shared" si="25"/>
        <v/>
      </c>
      <c r="N100" s="15"/>
      <c r="S100" s="15"/>
      <c r="T100" s="16"/>
      <c r="U100" s="17"/>
      <c r="V100" s="68" t="str">
        <f t="shared" si="18"/>
        <v/>
      </c>
      <c r="W100" s="28" t="e">
        <f t="shared" si="27"/>
        <v>#VALUE!</v>
      </c>
      <c r="X100" s="20"/>
      <c r="Y100" s="20"/>
      <c r="Z100" s="21"/>
      <c r="AA100" s="72"/>
      <c r="AB100" s="75" t="str">
        <f t="shared" si="20"/>
        <v/>
      </c>
      <c r="AC100" s="20"/>
      <c r="AD100" s="16"/>
      <c r="AE100" s="17"/>
      <c r="AF100" s="68" t="str">
        <f t="shared" si="26"/>
        <v/>
      </c>
      <c r="AG100" s="28" t="e">
        <f t="shared" si="28"/>
        <v>#VALUE!</v>
      </c>
      <c r="AH100" s="15"/>
      <c r="AI100" s="15"/>
      <c r="AJ100" s="16"/>
      <c r="AK100" s="17"/>
      <c r="AL100" s="24"/>
      <c r="AM100" s="69" t="e">
        <f>VLOOKUP(AL100,Lookups!$A$16:$B$27,2,0)</f>
        <v>#N/A</v>
      </c>
      <c r="AN100" s="20"/>
      <c r="AO100" s="21"/>
      <c r="AP100" s="22"/>
      <c r="AQ100" s="75" t="str">
        <f t="shared" si="22"/>
        <v/>
      </c>
      <c r="AR100" s="15"/>
      <c r="AS100" s="15"/>
      <c r="AT100" s="15"/>
      <c r="AU100" s="30" t="e">
        <f t="shared" si="23"/>
        <v>#VALUE!</v>
      </c>
      <c r="BA100" s="18"/>
      <c r="BB100" s="18"/>
      <c r="BN100" s="18"/>
      <c r="BO100" s="18"/>
      <c r="BP100" s="18"/>
      <c r="BQ100" s="18"/>
      <c r="BR100" s="18"/>
      <c r="BS100" s="18"/>
      <c r="BT100" s="18"/>
      <c r="CF100" s="18"/>
      <c r="CG100" s="18"/>
      <c r="CH100" s="18"/>
      <c r="CI100" s="18"/>
      <c r="CJ100" s="18"/>
      <c r="CK100" s="18"/>
      <c r="CL100" s="18"/>
      <c r="CM100" s="18"/>
      <c r="CN100" s="18"/>
      <c r="CO100" s="18"/>
      <c r="CP100" s="18"/>
      <c r="CQ100" s="18"/>
      <c r="CR100" s="18"/>
      <c r="CS100" s="18"/>
      <c r="CT100" s="18"/>
      <c r="CU100" s="18"/>
      <c r="CV100" s="18"/>
      <c r="CW100" s="18"/>
    </row>
    <row r="101" spans="5:101" x14ac:dyDescent="0.25">
      <c r="E101" s="16"/>
      <c r="F101" s="29">
        <f t="shared" si="24"/>
        <v>0</v>
      </c>
      <c r="J101" s="15"/>
      <c r="K101" s="16"/>
      <c r="L101" s="17"/>
      <c r="M101" s="68" t="str">
        <f t="shared" si="25"/>
        <v/>
      </c>
      <c r="N101" s="15"/>
      <c r="S101" s="15"/>
      <c r="T101" s="16"/>
      <c r="U101" s="17"/>
      <c r="V101" s="68" t="str">
        <f t="shared" si="18"/>
        <v/>
      </c>
      <c r="W101" s="28" t="e">
        <f t="shared" si="27"/>
        <v>#VALUE!</v>
      </c>
      <c r="X101" s="20"/>
      <c r="Y101" s="20"/>
      <c r="Z101" s="21"/>
      <c r="AA101" s="72"/>
      <c r="AB101" s="75" t="str">
        <f t="shared" si="20"/>
        <v/>
      </c>
      <c r="AC101" s="20"/>
      <c r="AD101" s="16"/>
      <c r="AE101" s="17"/>
      <c r="AF101" s="68" t="str">
        <f t="shared" si="26"/>
        <v/>
      </c>
      <c r="AG101" s="28" t="e">
        <f t="shared" si="28"/>
        <v>#VALUE!</v>
      </c>
      <c r="AH101" s="15"/>
      <c r="AI101" s="15"/>
      <c r="AJ101" s="16"/>
      <c r="AK101" s="17"/>
      <c r="AL101" s="24"/>
      <c r="AM101" s="69" t="e">
        <f>VLOOKUP(AL101,Lookups!$A$16:$B$27,2,0)</f>
        <v>#N/A</v>
      </c>
      <c r="AN101" s="20"/>
      <c r="AO101" s="21"/>
      <c r="AP101" s="22"/>
      <c r="AQ101" s="75" t="str">
        <f t="shared" si="22"/>
        <v/>
      </c>
      <c r="AR101" s="15"/>
      <c r="AS101" s="15"/>
      <c r="AT101" s="15"/>
      <c r="AU101" s="30" t="e">
        <f t="shared" si="23"/>
        <v>#VALUE!</v>
      </c>
      <c r="BA101" s="18"/>
      <c r="BB101" s="18"/>
      <c r="BN101" s="18"/>
      <c r="BO101" s="18"/>
      <c r="BP101" s="18"/>
      <c r="BQ101" s="18"/>
      <c r="BR101" s="18"/>
      <c r="BS101" s="18"/>
      <c r="BT101" s="18"/>
      <c r="CF101" s="18"/>
      <c r="CG101" s="18"/>
      <c r="CH101" s="18"/>
      <c r="CI101" s="18"/>
      <c r="CJ101" s="18"/>
      <c r="CK101" s="18"/>
      <c r="CL101" s="18"/>
      <c r="CM101" s="18"/>
      <c r="CN101" s="18"/>
      <c r="CO101" s="18"/>
      <c r="CP101" s="18"/>
      <c r="CQ101" s="18"/>
      <c r="CR101" s="18"/>
      <c r="CS101" s="18"/>
      <c r="CT101" s="18"/>
      <c r="CU101" s="18"/>
      <c r="CV101" s="18"/>
      <c r="CW101" s="18"/>
    </row>
    <row r="102" spans="5:101" x14ac:dyDescent="0.25">
      <c r="E102" s="16"/>
      <c r="F102" s="23"/>
      <c r="M102" s="67"/>
      <c r="O102" s="16"/>
      <c r="U102" s="71"/>
      <c r="AA102" s="73"/>
      <c r="AD102" s="16"/>
      <c r="AP102" s="16"/>
      <c r="BA102" s="17"/>
      <c r="BP102" s="24"/>
      <c r="BQ102" s="24"/>
      <c r="BR102" s="16"/>
      <c r="BS102" s="17"/>
      <c r="CF102" s="16"/>
      <c r="CG102" s="17"/>
      <c r="CH102" s="77"/>
      <c r="CJ102" s="20"/>
      <c r="CK102" s="21"/>
      <c r="CL102" s="22"/>
      <c r="CN102" s="20"/>
      <c r="CO102" s="20"/>
      <c r="CP102" s="16"/>
      <c r="CQ102" s="16"/>
      <c r="CR102" s="17"/>
      <c r="CS102" s="77"/>
      <c r="CV102" s="16"/>
      <c r="CW102" s="17"/>
    </row>
    <row r="103" spans="5:101" x14ac:dyDescent="0.25">
      <c r="E103" s="16"/>
      <c r="F103" s="23"/>
      <c r="M103" s="67"/>
      <c r="O103" s="16"/>
      <c r="U103" s="71"/>
      <c r="AA103" s="73"/>
      <c r="AP103" s="16"/>
      <c r="BA103" s="17"/>
      <c r="BP103" s="24"/>
      <c r="BQ103" s="24"/>
      <c r="BR103" s="16"/>
      <c r="BS103" s="17"/>
      <c r="CF103" s="16"/>
      <c r="CG103" s="17"/>
      <c r="CH103" s="77"/>
      <c r="CJ103" s="20"/>
      <c r="CK103" s="21"/>
      <c r="CL103" s="22"/>
      <c r="CN103" s="20"/>
      <c r="CO103" s="20"/>
      <c r="CP103" s="16"/>
      <c r="CQ103" s="16"/>
      <c r="CR103" s="17"/>
      <c r="CS103" s="77"/>
      <c r="CV103" s="16"/>
      <c r="CW103" s="17"/>
    </row>
    <row r="104" spans="5:101" x14ac:dyDescent="0.25">
      <c r="E104" s="16"/>
      <c r="F104" s="23"/>
      <c r="M104" s="67"/>
      <c r="O104" s="16"/>
      <c r="U104" s="71"/>
      <c r="AA104" s="73"/>
      <c r="AP104" s="16"/>
      <c r="BA104" s="17"/>
      <c r="BP104" s="24"/>
      <c r="BQ104" s="24"/>
      <c r="BR104" s="16"/>
      <c r="BS104" s="17"/>
      <c r="CF104" s="16"/>
      <c r="CG104" s="17"/>
      <c r="CH104" s="77"/>
      <c r="CJ104" s="20"/>
      <c r="CK104" s="21"/>
      <c r="CL104" s="22"/>
      <c r="CN104" s="20"/>
      <c r="CO104" s="20"/>
      <c r="CP104" s="16"/>
      <c r="CQ104" s="16"/>
      <c r="CR104" s="17"/>
      <c r="CS104" s="77"/>
      <c r="CV104" s="16"/>
      <c r="CW104" s="17"/>
    </row>
    <row r="105" spans="5:101" x14ac:dyDescent="0.25">
      <c r="AA105" s="73"/>
    </row>
    <row r="106" spans="5:101" x14ac:dyDescent="0.25">
      <c r="AA106" s="73"/>
    </row>
    <row r="107" spans="5:101" x14ac:dyDescent="0.25">
      <c r="AA107" s="73"/>
    </row>
    <row r="108" spans="5:101" x14ac:dyDescent="0.25">
      <c r="AA108" s="73"/>
    </row>
    <row r="109" spans="5:101" x14ac:dyDescent="0.25">
      <c r="AA109" s="73"/>
    </row>
    <row r="110" spans="5:101" x14ac:dyDescent="0.25">
      <c r="AA110" s="73"/>
    </row>
    <row r="111" spans="5:101" x14ac:dyDescent="0.25">
      <c r="AA111" s="73"/>
    </row>
    <row r="112" spans="5:101" x14ac:dyDescent="0.25">
      <c r="AA112" s="73"/>
    </row>
    <row r="113" spans="27:27" x14ac:dyDescent="0.25">
      <c r="AA113" s="73"/>
    </row>
    <row r="114" spans="27:27" x14ac:dyDescent="0.25">
      <c r="AA114" s="73"/>
    </row>
    <row r="115" spans="27:27" x14ac:dyDescent="0.25">
      <c r="AA115" s="73"/>
    </row>
    <row r="116" spans="27:27" x14ac:dyDescent="0.25">
      <c r="AA116" s="73"/>
    </row>
    <row r="117" spans="27:27" x14ac:dyDescent="0.25">
      <c r="AA117" s="73"/>
    </row>
    <row r="118" spans="27:27" x14ac:dyDescent="0.25">
      <c r="AA118" s="73"/>
    </row>
    <row r="119" spans="27:27" x14ac:dyDescent="0.25">
      <c r="AA119" s="73"/>
    </row>
    <row r="120" spans="27:27" x14ac:dyDescent="0.25">
      <c r="AA120" s="73"/>
    </row>
    <row r="121" spans="27:27" x14ac:dyDescent="0.25">
      <c r="AA121" s="73"/>
    </row>
    <row r="122" spans="27:27" x14ac:dyDescent="0.25">
      <c r="AA122" s="73"/>
    </row>
    <row r="123" spans="27:27" x14ac:dyDescent="0.25">
      <c r="AA123" s="73"/>
    </row>
    <row r="124" spans="27:27" x14ac:dyDescent="0.25">
      <c r="AA124" s="73"/>
    </row>
    <row r="125" spans="27:27" x14ac:dyDescent="0.25">
      <c r="AA125" s="73"/>
    </row>
    <row r="126" spans="27:27" x14ac:dyDescent="0.25">
      <c r="AA126" s="73"/>
    </row>
    <row r="127" spans="27:27" x14ac:dyDescent="0.25">
      <c r="AA127" s="73"/>
    </row>
    <row r="128" spans="27:27" x14ac:dyDescent="0.25">
      <c r="AA128" s="73"/>
    </row>
    <row r="129" spans="27:27" x14ac:dyDescent="0.25">
      <c r="AA129" s="73"/>
    </row>
    <row r="130" spans="27:27" x14ac:dyDescent="0.25">
      <c r="AA130" s="73"/>
    </row>
    <row r="131" spans="27:27" x14ac:dyDescent="0.25">
      <c r="AA131" s="73"/>
    </row>
    <row r="132" spans="27:27" x14ac:dyDescent="0.25">
      <c r="AA132" s="73"/>
    </row>
    <row r="133" spans="27:27" x14ac:dyDescent="0.25">
      <c r="AA133" s="73"/>
    </row>
    <row r="134" spans="27:27" x14ac:dyDescent="0.25">
      <c r="AA134" s="73"/>
    </row>
    <row r="135" spans="27:27" x14ac:dyDescent="0.25">
      <c r="AA135" s="73"/>
    </row>
    <row r="136" spans="27:27" x14ac:dyDescent="0.25">
      <c r="AA136" s="73"/>
    </row>
    <row r="137" spans="27:27" x14ac:dyDescent="0.25">
      <c r="AA137" s="73"/>
    </row>
    <row r="138" spans="27:27" x14ac:dyDescent="0.25">
      <c r="AA138" s="73"/>
    </row>
    <row r="139" spans="27:27" x14ac:dyDescent="0.25">
      <c r="AA139" s="73"/>
    </row>
    <row r="140" spans="27:27" x14ac:dyDescent="0.25">
      <c r="AA140" s="73"/>
    </row>
    <row r="141" spans="27:27" x14ac:dyDescent="0.25">
      <c r="AA141" s="73"/>
    </row>
    <row r="142" spans="27:27" x14ac:dyDescent="0.25">
      <c r="AA142" s="73"/>
    </row>
    <row r="143" spans="27:27" x14ac:dyDescent="0.25">
      <c r="AA143" s="73"/>
    </row>
    <row r="144" spans="27:27" x14ac:dyDescent="0.25">
      <c r="AA144" s="73"/>
    </row>
    <row r="145" spans="27:27" x14ac:dyDescent="0.25">
      <c r="AA145" s="73"/>
    </row>
    <row r="146" spans="27:27" x14ac:dyDescent="0.25">
      <c r="AA146" s="73"/>
    </row>
    <row r="147" spans="27:27" x14ac:dyDescent="0.25">
      <c r="AA147" s="73"/>
    </row>
    <row r="148" spans="27:27" x14ac:dyDescent="0.25">
      <c r="AA148" s="73"/>
    </row>
    <row r="149" spans="27:27" x14ac:dyDescent="0.25">
      <c r="AA149" s="73"/>
    </row>
    <row r="150" spans="27:27" x14ac:dyDescent="0.25">
      <c r="AA150" s="73"/>
    </row>
    <row r="151" spans="27:27" x14ac:dyDescent="0.25">
      <c r="AA151" s="73"/>
    </row>
    <row r="152" spans="27:27" x14ac:dyDescent="0.25">
      <c r="AA152" s="73"/>
    </row>
    <row r="153" spans="27:27" x14ac:dyDescent="0.25">
      <c r="AA153" s="73"/>
    </row>
    <row r="154" spans="27:27" x14ac:dyDescent="0.25">
      <c r="AA154" s="73"/>
    </row>
    <row r="155" spans="27:27" x14ac:dyDescent="0.25">
      <c r="AA155" s="73"/>
    </row>
    <row r="156" spans="27:27" x14ac:dyDescent="0.25">
      <c r="AA156" s="73"/>
    </row>
    <row r="157" spans="27:27" x14ac:dyDescent="0.25">
      <c r="AA157" s="73"/>
    </row>
    <row r="158" spans="27:27" x14ac:dyDescent="0.25">
      <c r="AA158" s="73"/>
    </row>
    <row r="159" spans="27:27" x14ac:dyDescent="0.25">
      <c r="AA159" s="73"/>
    </row>
    <row r="160" spans="27:27" x14ac:dyDescent="0.25">
      <c r="AA160" s="73"/>
    </row>
    <row r="161" spans="27:27" x14ac:dyDescent="0.25">
      <c r="AA161" s="73"/>
    </row>
    <row r="162" spans="27:27" x14ac:dyDescent="0.25">
      <c r="AA162" s="73"/>
    </row>
    <row r="163" spans="27:27" x14ac:dyDescent="0.25">
      <c r="AA163" s="73"/>
    </row>
    <row r="164" spans="27:27" x14ac:dyDescent="0.25">
      <c r="AA164" s="73"/>
    </row>
    <row r="165" spans="27:27" x14ac:dyDescent="0.25">
      <c r="AA165" s="73"/>
    </row>
  </sheetData>
  <sheetProtection selectLockedCells="1"/>
  <conditionalFormatting sqref="S2 S9:S101">
    <cfRule type="expression" dxfId="531" priority="386">
      <formula>$R2="Yes"</formula>
    </cfRule>
  </conditionalFormatting>
  <conditionalFormatting sqref="X2 X9:X101">
    <cfRule type="expression" dxfId="530" priority="385">
      <formula>$W2&lt;30</formula>
    </cfRule>
  </conditionalFormatting>
  <conditionalFormatting sqref="AJ2:AK2">
    <cfRule type="expression" dxfId="529" priority="383">
      <formula>$AI2="No"</formula>
    </cfRule>
  </conditionalFormatting>
  <conditionalFormatting sqref="AR2:AT2">
    <cfRule type="expression" dxfId="528" priority="369">
      <formula>$AM2=8</formula>
    </cfRule>
    <cfRule type="expression" dxfId="527" priority="370">
      <formula>$AM2=7</formula>
    </cfRule>
    <cfRule type="expression" dxfId="526" priority="371">
      <formula>$AM2=6</formula>
    </cfRule>
    <cfRule type="expression" dxfId="525" priority="372">
      <formula>$AM2=3</formula>
    </cfRule>
    <cfRule type="expression" dxfId="524" priority="373">
      <formula>$AM2=2</formula>
    </cfRule>
    <cfRule type="expression" dxfId="523" priority="374">
      <formula>$AM2=5</formula>
    </cfRule>
    <cfRule type="expression" dxfId="522" priority="375">
      <formula>$AM2="4d"</formula>
    </cfRule>
    <cfRule type="expression" dxfId="521" priority="376">
      <formula>$AM2="4c"</formula>
    </cfRule>
    <cfRule type="expression" dxfId="520" priority="377">
      <formula>$AM2="4b"</formula>
    </cfRule>
    <cfRule type="expression" dxfId="519" priority="378">
      <formula>$AM2="NA"</formula>
    </cfRule>
    <cfRule type="expression" dxfId="518" priority="379">
      <formula>$AM2=1</formula>
    </cfRule>
  </conditionalFormatting>
  <conditionalFormatting sqref="AS2">
    <cfRule type="expression" dxfId="517" priority="368">
      <formula>$AR2&lt;&gt;"Other"</formula>
    </cfRule>
  </conditionalFormatting>
  <conditionalFormatting sqref="S9:S26">
    <cfRule type="expression" dxfId="516" priority="367">
      <formula>$R9="Yes"</formula>
    </cfRule>
  </conditionalFormatting>
  <conditionalFormatting sqref="AI2:AP2 Q2:U2 W2:X2 AR2:AV2 S9:S101">
    <cfRule type="expression" dxfId="515" priority="309">
      <formula>SEARCH("I20",$P2)</formula>
    </cfRule>
  </conditionalFormatting>
  <conditionalFormatting sqref="AI2:AP2 Q2:U2 W2:X2 AR2:AV2 S9:S101">
    <cfRule type="expression" dxfId="514" priority="305">
      <formula>SEARCH("R07",$P2)</formula>
    </cfRule>
  </conditionalFormatting>
  <conditionalFormatting sqref="AI2:AP2 Q2:U2 W2:X2 AR2:AV2 S9:S101">
    <cfRule type="expression" dxfId="513" priority="306">
      <formula>SEARCH("I25",$P2)</formula>
    </cfRule>
  </conditionalFormatting>
  <conditionalFormatting sqref="AI2:AP2 Q2:U2 W2:X2 AR2:AV2 S9:S101">
    <cfRule type="expression" dxfId="512" priority="307">
      <formula>SEARCH("I24",$P2)</formula>
    </cfRule>
  </conditionalFormatting>
  <conditionalFormatting sqref="AI2:AP2 Q2:U2 W2:X2 AR2:AV2 S9:S101">
    <cfRule type="expression" dxfId="511" priority="308">
      <formula>SEARCH("I23",$P2)</formula>
    </cfRule>
  </conditionalFormatting>
  <conditionalFormatting sqref="Q9:Q101">
    <cfRule type="expression" dxfId="510" priority="304">
      <formula>SEARCH("I20",$P9)</formula>
    </cfRule>
  </conditionalFormatting>
  <conditionalFormatting sqref="Q9:Q101">
    <cfRule type="expression" dxfId="509" priority="300">
      <formula>SEARCH("R07",$P9)</formula>
    </cfRule>
  </conditionalFormatting>
  <conditionalFormatting sqref="Q9:Q101">
    <cfRule type="expression" dxfId="508" priority="301">
      <formula>SEARCH("I25",$P9)</formula>
    </cfRule>
  </conditionalFormatting>
  <conditionalFormatting sqref="Q9:Q101">
    <cfRule type="expression" dxfId="507" priority="302">
      <formula>SEARCH("I24",$P9)</formula>
    </cfRule>
  </conditionalFormatting>
  <conditionalFormatting sqref="Q9:Q101">
    <cfRule type="expression" dxfId="506" priority="303">
      <formula>SEARCH("I23",$P9)</formula>
    </cfRule>
  </conditionalFormatting>
  <conditionalFormatting sqref="R9:R101">
    <cfRule type="expression" dxfId="505" priority="299">
      <formula>SEARCH("I20",$P9)</formula>
    </cfRule>
  </conditionalFormatting>
  <conditionalFormatting sqref="R9:R101">
    <cfRule type="expression" dxfId="504" priority="295">
      <formula>SEARCH("R07",$P9)</formula>
    </cfRule>
  </conditionalFormatting>
  <conditionalFormatting sqref="R9:R101">
    <cfRule type="expression" dxfId="503" priority="296">
      <formula>SEARCH("I25",$P9)</formula>
    </cfRule>
  </conditionalFormatting>
  <conditionalFormatting sqref="R9:R101">
    <cfRule type="expression" dxfId="502" priority="297">
      <formula>SEARCH("I24",$P9)</formula>
    </cfRule>
  </conditionalFormatting>
  <conditionalFormatting sqref="R9:R101">
    <cfRule type="expression" dxfId="501" priority="298">
      <formula>SEARCH("I23",$P9)</formula>
    </cfRule>
  </conditionalFormatting>
  <conditionalFormatting sqref="X9:X101">
    <cfRule type="expression" dxfId="500" priority="279">
      <formula>SEARCH("I20",$P9)</formula>
    </cfRule>
  </conditionalFormatting>
  <conditionalFormatting sqref="X9:X101">
    <cfRule type="expression" dxfId="499" priority="275">
      <formula>SEARCH("R07",$P9)</formula>
    </cfRule>
  </conditionalFormatting>
  <conditionalFormatting sqref="X9:X101">
    <cfRule type="expression" dxfId="498" priority="276">
      <formula>SEARCH("I25",$P9)</formula>
    </cfRule>
  </conditionalFormatting>
  <conditionalFormatting sqref="X9:X101">
    <cfRule type="expression" dxfId="497" priority="277">
      <formula>SEARCH("I24",$P9)</formula>
    </cfRule>
  </conditionalFormatting>
  <conditionalFormatting sqref="X9:X101">
    <cfRule type="expression" dxfId="496" priority="278">
      <formula>SEARCH("I23",$P9)</formula>
    </cfRule>
  </conditionalFormatting>
  <conditionalFormatting sqref="AI9:AK101 AR9:AT101">
    <cfRule type="expression" dxfId="495" priority="271">
      <formula>$P9="I97791"</formula>
    </cfRule>
    <cfRule type="expression" dxfId="494" priority="272">
      <formula>$P9="I97790"</formula>
    </cfRule>
    <cfRule type="expression" dxfId="493" priority="273">
      <formula>$P9="I97191"</formula>
    </cfRule>
    <cfRule type="expression" dxfId="492" priority="274">
      <formula>$P9="I97190"</formula>
    </cfRule>
  </conditionalFormatting>
  <conditionalFormatting sqref="AJ9:AK101">
    <cfRule type="expression" dxfId="491" priority="270">
      <formula>$AI9="No"</formula>
    </cfRule>
  </conditionalFormatting>
  <conditionalFormatting sqref="AR9:AT101">
    <cfRule type="expression" dxfId="490" priority="259">
      <formula>$AM9=8</formula>
    </cfRule>
    <cfRule type="expression" dxfId="489" priority="260">
      <formula>$AM9=7</formula>
    </cfRule>
    <cfRule type="expression" dxfId="488" priority="261">
      <formula>$AM9=6</formula>
    </cfRule>
    <cfRule type="expression" dxfId="487" priority="262">
      <formula>$AM9=3</formula>
    </cfRule>
    <cfRule type="expression" dxfId="486" priority="263">
      <formula>$AM9=2</formula>
    </cfRule>
    <cfRule type="expression" dxfId="485" priority="264">
      <formula>$AM9=5</formula>
    </cfRule>
    <cfRule type="expression" dxfId="484" priority="265">
      <formula>$AM9="4d"</formula>
    </cfRule>
    <cfRule type="expression" dxfId="483" priority="266">
      <formula>$AM9="4c"</formula>
    </cfRule>
    <cfRule type="expression" dxfId="482" priority="267">
      <formula>$AM9="4b"</formula>
    </cfRule>
    <cfRule type="expression" dxfId="481" priority="268">
      <formula>$AM9="NA"</formula>
    </cfRule>
    <cfRule type="expression" dxfId="480" priority="269">
      <formula>$AM9=1</formula>
    </cfRule>
  </conditionalFormatting>
  <conditionalFormatting sqref="AS9:AS101">
    <cfRule type="expression" dxfId="479" priority="258">
      <formula>$AR9&lt;&gt;"Other"</formula>
    </cfRule>
  </conditionalFormatting>
  <conditionalFormatting sqref="Z2:AB2 AB9:AB101">
    <cfRule type="expression" dxfId="478" priority="252">
      <formula>$Y2="No"</formula>
    </cfRule>
  </conditionalFormatting>
  <conditionalFormatting sqref="Z9:AA101">
    <cfRule type="expression" dxfId="477" priority="243">
      <formula>$P9="I97791"</formula>
    </cfRule>
    <cfRule type="expression" dxfId="476" priority="244">
      <formula>$P9="I97790"</formula>
    </cfRule>
    <cfRule type="expression" dxfId="475" priority="245">
      <formula>$P9="I97191"</formula>
    </cfRule>
    <cfRule type="expression" dxfId="474" priority="246">
      <formula>$P9="I97190"</formula>
    </cfRule>
  </conditionalFormatting>
  <conditionalFormatting sqref="Z9:AA101">
    <cfRule type="expression" dxfId="473" priority="242">
      <formula>$Y9="No"</formula>
    </cfRule>
  </conditionalFormatting>
  <conditionalFormatting sqref="T2:U2 W2">
    <cfRule type="expression" dxfId="472" priority="226">
      <formula>$R2="No"</formula>
    </cfRule>
  </conditionalFormatting>
  <conditionalFormatting sqref="T9:U101 W9:W101">
    <cfRule type="expression" dxfId="471" priority="225">
      <formula>SEARCH("I20",$P9)</formula>
    </cfRule>
  </conditionalFormatting>
  <conditionalFormatting sqref="T9:U101 W9:W101">
    <cfRule type="expression" dxfId="470" priority="221">
      <formula>SEARCH("R07",$P9)</formula>
    </cfRule>
  </conditionalFormatting>
  <conditionalFormatting sqref="T9:U101 W9:W101">
    <cfRule type="expression" dxfId="469" priority="222">
      <formula>SEARCH("I25",$P9)</formula>
    </cfRule>
  </conditionalFormatting>
  <conditionalFormatting sqref="T9:U101 W9:W101">
    <cfRule type="expression" dxfId="468" priority="223">
      <formula>SEARCH("I24",$P9)</formula>
    </cfRule>
  </conditionalFormatting>
  <conditionalFormatting sqref="T9:U101 W9:W101">
    <cfRule type="expression" dxfId="467" priority="224">
      <formula>SEARCH("I23",$P9)</formula>
    </cfRule>
  </conditionalFormatting>
  <conditionalFormatting sqref="T9:U101 W9:W101">
    <cfRule type="expression" dxfId="466" priority="220">
      <formula>$R9="No"</formula>
    </cfRule>
  </conditionalFormatting>
  <conditionalFormatting sqref="X2">
    <cfRule type="expression" dxfId="465" priority="219">
      <formula>$R2="No"</formula>
    </cfRule>
  </conditionalFormatting>
  <conditionalFormatting sqref="X9:X101">
    <cfRule type="expression" dxfId="464" priority="212">
      <formula>SEARCH("I20",$P9)</formula>
    </cfRule>
  </conditionalFormatting>
  <conditionalFormatting sqref="X9:X101">
    <cfRule type="expression" dxfId="463" priority="208">
      <formula>SEARCH("R07",$P9)</formula>
    </cfRule>
  </conditionalFormatting>
  <conditionalFormatting sqref="X9:X101">
    <cfRule type="expression" dxfId="462" priority="209">
      <formula>SEARCH("I25",$P9)</formula>
    </cfRule>
  </conditionalFormatting>
  <conditionalFormatting sqref="X9:X101">
    <cfRule type="expression" dxfId="461" priority="210">
      <formula>SEARCH("I24",$P9)</formula>
    </cfRule>
  </conditionalFormatting>
  <conditionalFormatting sqref="X9:X101">
    <cfRule type="expression" dxfId="460" priority="211">
      <formula>SEARCH("I23",$P9)</formula>
    </cfRule>
  </conditionalFormatting>
  <conditionalFormatting sqref="AH9:AH101">
    <cfRule type="expression" dxfId="459" priority="194">
      <formula>$P9="I97791"</formula>
    </cfRule>
    <cfRule type="expression" dxfId="458" priority="195">
      <formula>$P9="I97790"</formula>
    </cfRule>
    <cfRule type="expression" dxfId="457" priority="196">
      <formula>$P9="I97191"</formula>
    </cfRule>
    <cfRule type="expression" dxfId="456" priority="197">
      <formula>$P9="I97190"</formula>
    </cfRule>
  </conditionalFormatting>
  <conditionalFormatting sqref="AH9:AH101">
    <cfRule type="expression" dxfId="455" priority="193">
      <formula>SEARCH("I20",$P9)</formula>
    </cfRule>
  </conditionalFormatting>
  <conditionalFormatting sqref="AH9:AH101">
    <cfRule type="expression" dxfId="454" priority="189">
      <formula>SEARCH("R07",$P9)</formula>
    </cfRule>
  </conditionalFormatting>
  <conditionalFormatting sqref="AH9:AH101">
    <cfRule type="expression" dxfId="453" priority="190">
      <formula>SEARCH("I25",$P9)</formula>
    </cfRule>
  </conditionalFormatting>
  <conditionalFormatting sqref="AH9:AH101">
    <cfRule type="expression" dxfId="452" priority="191">
      <formula>SEARCH("I24",$P9)</formula>
    </cfRule>
  </conditionalFormatting>
  <conditionalFormatting sqref="AH9:AH101">
    <cfRule type="expression" dxfId="451" priority="192">
      <formula>SEARCH("I23",$P9)</formula>
    </cfRule>
  </conditionalFormatting>
  <conditionalFormatting sqref="AD2:AF2 AF9:AF101">
    <cfRule type="expression" dxfId="450" priority="188">
      <formula>$AC2="No"</formula>
    </cfRule>
  </conditionalFormatting>
  <conditionalFormatting sqref="AD9:AD101">
    <cfRule type="expression" dxfId="449" priority="185">
      <formula>$AC9="No"</formula>
    </cfRule>
  </conditionalFormatting>
  <conditionalFormatting sqref="AE9:AE101">
    <cfRule type="expression" dxfId="448" priority="183">
      <formula>$AC9="No"</formula>
    </cfRule>
  </conditionalFormatting>
  <conditionalFormatting sqref="S3">
    <cfRule type="expression" dxfId="447" priority="182">
      <formula>$R3="Yes"</formula>
    </cfRule>
  </conditionalFormatting>
  <conditionalFormatting sqref="X3">
    <cfRule type="expression" dxfId="446" priority="181">
      <formula>$W3&lt;30</formula>
    </cfRule>
  </conditionalFormatting>
  <conditionalFormatting sqref="AJ3:AK3">
    <cfRule type="expression" dxfId="445" priority="180">
      <formula>$AI3="No"</formula>
    </cfRule>
  </conditionalFormatting>
  <conditionalFormatting sqref="AR3:AT3">
    <cfRule type="expression" dxfId="444" priority="169">
      <formula>$AM3=8</formula>
    </cfRule>
    <cfRule type="expression" dxfId="443" priority="170">
      <formula>$AM3=7</formula>
    </cfRule>
    <cfRule type="expression" dxfId="442" priority="171">
      <formula>$AM3=6</formula>
    </cfRule>
    <cfRule type="expression" dxfId="441" priority="172">
      <formula>$AM3=3</formula>
    </cfRule>
    <cfRule type="expression" dxfId="440" priority="173">
      <formula>$AM3=2</formula>
    </cfRule>
    <cfRule type="expression" dxfId="439" priority="174">
      <formula>$AM3=5</formula>
    </cfRule>
    <cfRule type="expression" dxfId="438" priority="175">
      <formula>$AM3="4d"</formula>
    </cfRule>
    <cfRule type="expression" dxfId="437" priority="176">
      <formula>$AM3="4c"</formula>
    </cfRule>
    <cfRule type="expression" dxfId="436" priority="177">
      <formula>$AM3="4b"</formula>
    </cfRule>
    <cfRule type="expression" dxfId="435" priority="178">
      <formula>$AM3="NA"</formula>
    </cfRule>
    <cfRule type="expression" dxfId="434" priority="179">
      <formula>$AM3=1</formula>
    </cfRule>
  </conditionalFormatting>
  <conditionalFormatting sqref="AS3">
    <cfRule type="expression" dxfId="433" priority="168">
      <formula>$AR3&lt;&gt;"Other"</formula>
    </cfRule>
  </conditionalFormatting>
  <conditionalFormatting sqref="AI3:AP3 Q3:U3 W3:X3 AR3:AV3">
    <cfRule type="expression" dxfId="432" priority="167">
      <formula>SEARCH("I20",$P3)</formula>
    </cfRule>
  </conditionalFormatting>
  <conditionalFormatting sqref="AI3:AP3 Q3:U3 W3:X3 AR3:AV3">
    <cfRule type="expression" dxfId="431" priority="163">
      <formula>SEARCH("R07",$P3)</formula>
    </cfRule>
  </conditionalFormatting>
  <conditionalFormatting sqref="AI3:AP3 Q3:U3 W3:X3 AR3:AV3">
    <cfRule type="expression" dxfId="430" priority="164">
      <formula>SEARCH("I25",$P3)</formula>
    </cfRule>
  </conditionalFormatting>
  <conditionalFormatting sqref="AI3:AP3 Q3:U3 W3:X3 AR3:AV3">
    <cfRule type="expression" dxfId="429" priority="165">
      <formula>SEARCH("I24",$P3)</formula>
    </cfRule>
  </conditionalFormatting>
  <conditionalFormatting sqref="AI3:AP3 Q3:U3 W3:X3 AR3:AV3">
    <cfRule type="expression" dxfId="428" priority="166">
      <formula>SEARCH("I23",$P3)</formula>
    </cfRule>
  </conditionalFormatting>
  <conditionalFormatting sqref="Z3:AB3">
    <cfRule type="expression" dxfId="427" priority="162">
      <formula>$Y3="No"</formula>
    </cfRule>
  </conditionalFormatting>
  <conditionalFormatting sqref="T3:U3 W3">
    <cfRule type="expression" dxfId="426" priority="161">
      <formula>$R3="No"</formula>
    </cfRule>
  </conditionalFormatting>
  <conditionalFormatting sqref="X3">
    <cfRule type="expression" dxfId="419" priority="154">
      <formula>$R3="No"</formula>
    </cfRule>
  </conditionalFormatting>
  <conditionalFormatting sqref="AD3:AF3">
    <cfRule type="expression" dxfId="418" priority="153">
      <formula>$AC3="No"</formula>
    </cfRule>
  </conditionalFormatting>
  <conditionalFormatting sqref="S4">
    <cfRule type="expression" dxfId="417" priority="152">
      <formula>$R4="Yes"</formula>
    </cfRule>
  </conditionalFormatting>
  <conditionalFormatting sqref="X4">
    <cfRule type="expression" dxfId="416" priority="151">
      <formula>$W4&lt;30</formula>
    </cfRule>
  </conditionalFormatting>
  <conditionalFormatting sqref="AJ4:AK4">
    <cfRule type="expression" dxfId="415" priority="150">
      <formula>$AI4="No"</formula>
    </cfRule>
  </conditionalFormatting>
  <conditionalFormatting sqref="AR4:AT4">
    <cfRule type="expression" dxfId="414" priority="139">
      <formula>$AM4=8</formula>
    </cfRule>
    <cfRule type="expression" dxfId="413" priority="140">
      <formula>$AM4=7</formula>
    </cfRule>
    <cfRule type="expression" dxfId="412" priority="141">
      <formula>$AM4=6</formula>
    </cfRule>
    <cfRule type="expression" dxfId="411" priority="142">
      <formula>$AM4=3</formula>
    </cfRule>
    <cfRule type="expression" dxfId="410" priority="143">
      <formula>$AM4=2</formula>
    </cfRule>
    <cfRule type="expression" dxfId="409" priority="144">
      <formula>$AM4=5</formula>
    </cfRule>
    <cfRule type="expression" dxfId="408" priority="145">
      <formula>$AM4="4d"</formula>
    </cfRule>
    <cfRule type="expression" dxfId="407" priority="146">
      <formula>$AM4="4c"</formula>
    </cfRule>
    <cfRule type="expression" dxfId="406" priority="147">
      <formula>$AM4="4b"</formula>
    </cfRule>
    <cfRule type="expression" dxfId="405" priority="148">
      <formula>$AM4="NA"</formula>
    </cfRule>
    <cfRule type="expression" dxfId="404" priority="149">
      <formula>$AM4=1</formula>
    </cfRule>
  </conditionalFormatting>
  <conditionalFormatting sqref="AS4">
    <cfRule type="expression" dxfId="403" priority="138">
      <formula>$AR4&lt;&gt;"Other"</formula>
    </cfRule>
  </conditionalFormatting>
  <conditionalFormatting sqref="AI4:AP4 Q4:U4 W4:X4 AR4:AV4">
    <cfRule type="expression" dxfId="402" priority="137">
      <formula>SEARCH("I20",$P4)</formula>
    </cfRule>
  </conditionalFormatting>
  <conditionalFormatting sqref="AI4:AP4 Q4:U4 W4:X4 AR4:AV4">
    <cfRule type="expression" dxfId="401" priority="133">
      <formula>SEARCH("R07",$P4)</formula>
    </cfRule>
  </conditionalFormatting>
  <conditionalFormatting sqref="AI4:AP4 Q4:U4 W4:X4 AR4:AV4">
    <cfRule type="expression" dxfId="400" priority="134">
      <formula>SEARCH("I25",$P4)</formula>
    </cfRule>
  </conditionalFormatting>
  <conditionalFormatting sqref="AI4:AP4 Q4:U4 W4:X4 AR4:AV4">
    <cfRule type="expression" dxfId="399" priority="135">
      <formula>SEARCH("I24",$P4)</formula>
    </cfRule>
  </conditionalFormatting>
  <conditionalFormatting sqref="AI4:AP4 Q4:U4 W4:X4 AR4:AV4">
    <cfRule type="expression" dxfId="398" priority="136">
      <formula>SEARCH("I23",$P4)</formula>
    </cfRule>
  </conditionalFormatting>
  <conditionalFormatting sqref="Z4:AB4">
    <cfRule type="expression" dxfId="397" priority="132">
      <formula>$Y4="No"</formula>
    </cfRule>
  </conditionalFormatting>
  <conditionalFormatting sqref="T4:U4 W4">
    <cfRule type="expression" dxfId="396" priority="131">
      <formula>$R4="No"</formula>
    </cfRule>
  </conditionalFormatting>
  <conditionalFormatting sqref="X4">
    <cfRule type="expression" dxfId="389" priority="124">
      <formula>$R4="No"</formula>
    </cfRule>
  </conditionalFormatting>
  <conditionalFormatting sqref="AD4:AF4">
    <cfRule type="expression" dxfId="388" priority="123">
      <formula>$AC4="No"</formula>
    </cfRule>
  </conditionalFormatting>
  <conditionalFormatting sqref="S5">
    <cfRule type="expression" dxfId="387" priority="122">
      <formula>$R5="Yes"</formula>
    </cfRule>
  </conditionalFormatting>
  <conditionalFormatting sqref="X5">
    <cfRule type="expression" dxfId="386" priority="121">
      <formula>$W5&lt;30</formula>
    </cfRule>
  </conditionalFormatting>
  <conditionalFormatting sqref="AJ5:AK5">
    <cfRule type="expression" dxfId="385" priority="120">
      <formula>$AI5="No"</formula>
    </cfRule>
  </conditionalFormatting>
  <conditionalFormatting sqref="AR5:AT5">
    <cfRule type="expression" dxfId="384" priority="109">
      <formula>$AM5=8</formula>
    </cfRule>
    <cfRule type="expression" dxfId="383" priority="110">
      <formula>$AM5=7</formula>
    </cfRule>
    <cfRule type="expression" dxfId="382" priority="111">
      <formula>$AM5=6</formula>
    </cfRule>
    <cfRule type="expression" dxfId="381" priority="112">
      <formula>$AM5=3</formula>
    </cfRule>
    <cfRule type="expression" dxfId="380" priority="113">
      <formula>$AM5=2</formula>
    </cfRule>
    <cfRule type="expression" dxfId="379" priority="114">
      <formula>$AM5=5</formula>
    </cfRule>
    <cfRule type="expression" dxfId="378" priority="115">
      <formula>$AM5="4d"</formula>
    </cfRule>
    <cfRule type="expression" dxfId="377" priority="116">
      <formula>$AM5="4c"</formula>
    </cfRule>
    <cfRule type="expression" dxfId="376" priority="117">
      <formula>$AM5="4b"</formula>
    </cfRule>
    <cfRule type="expression" dxfId="375" priority="118">
      <formula>$AM5="NA"</formula>
    </cfRule>
    <cfRule type="expression" dxfId="374" priority="119">
      <formula>$AM5=1</formula>
    </cfRule>
  </conditionalFormatting>
  <conditionalFormatting sqref="AS5">
    <cfRule type="expression" dxfId="373" priority="108">
      <formula>$AR5&lt;&gt;"Other"</formula>
    </cfRule>
  </conditionalFormatting>
  <conditionalFormatting sqref="AI5:AP5 Q5:U5 W5:X5 AR5:AV5">
    <cfRule type="expression" dxfId="372" priority="107">
      <formula>SEARCH("I20",$P5)</formula>
    </cfRule>
  </conditionalFormatting>
  <conditionalFormatting sqref="AI5:AP5 Q5:U5 W5:X5 AR5:AV5">
    <cfRule type="expression" dxfId="371" priority="103">
      <formula>SEARCH("R07",$P5)</formula>
    </cfRule>
  </conditionalFormatting>
  <conditionalFormatting sqref="AI5:AP5 Q5:U5 W5:X5 AR5:AV5">
    <cfRule type="expression" dxfId="370" priority="104">
      <formula>SEARCH("I25",$P5)</formula>
    </cfRule>
  </conditionalFormatting>
  <conditionalFormatting sqref="AI5:AP5 Q5:U5 W5:X5 AR5:AV5">
    <cfRule type="expression" dxfId="369" priority="105">
      <formula>SEARCH("I24",$P5)</formula>
    </cfRule>
  </conditionalFormatting>
  <conditionalFormatting sqref="AI5:AP5 Q5:U5 W5:X5 AR5:AV5">
    <cfRule type="expression" dxfId="368" priority="106">
      <formula>SEARCH("I23",$P5)</formula>
    </cfRule>
  </conditionalFormatting>
  <conditionalFormatting sqref="Z5:AB5">
    <cfRule type="expression" dxfId="367" priority="102">
      <formula>$Y5="No"</formula>
    </cfRule>
  </conditionalFormatting>
  <conditionalFormatting sqref="T5:U5 W5">
    <cfRule type="expression" dxfId="366" priority="101">
      <formula>$R5="No"</formula>
    </cfRule>
  </conditionalFormatting>
  <conditionalFormatting sqref="X5">
    <cfRule type="expression" dxfId="359" priority="94">
      <formula>$R5="No"</formula>
    </cfRule>
  </conditionalFormatting>
  <conditionalFormatting sqref="AD5:AF5">
    <cfRule type="expression" dxfId="358" priority="93">
      <formula>$AC5="No"</formula>
    </cfRule>
  </conditionalFormatting>
  <conditionalFormatting sqref="S6">
    <cfRule type="expression" dxfId="357" priority="92">
      <formula>$R6="Yes"</formula>
    </cfRule>
  </conditionalFormatting>
  <conditionalFormatting sqref="X6">
    <cfRule type="expression" dxfId="356" priority="91">
      <formula>$W6&lt;30</formula>
    </cfRule>
  </conditionalFormatting>
  <conditionalFormatting sqref="AJ6:AK6">
    <cfRule type="expression" dxfId="355" priority="90">
      <formula>$AI6="No"</formula>
    </cfRule>
  </conditionalFormatting>
  <conditionalFormatting sqref="AR6:AT6">
    <cfRule type="expression" dxfId="354" priority="79">
      <formula>$AM6=8</formula>
    </cfRule>
    <cfRule type="expression" dxfId="353" priority="80">
      <formula>$AM6=7</formula>
    </cfRule>
    <cfRule type="expression" dxfId="352" priority="81">
      <formula>$AM6=6</formula>
    </cfRule>
    <cfRule type="expression" dxfId="351" priority="82">
      <formula>$AM6=3</formula>
    </cfRule>
    <cfRule type="expression" dxfId="350" priority="83">
      <formula>$AM6=2</formula>
    </cfRule>
    <cfRule type="expression" dxfId="349" priority="84">
      <formula>$AM6=5</formula>
    </cfRule>
    <cfRule type="expression" dxfId="348" priority="85">
      <formula>$AM6="4d"</formula>
    </cfRule>
    <cfRule type="expression" dxfId="347" priority="86">
      <formula>$AM6="4c"</formula>
    </cfRule>
    <cfRule type="expression" dxfId="346" priority="87">
      <formula>$AM6="4b"</formula>
    </cfRule>
    <cfRule type="expression" dxfId="345" priority="88">
      <formula>$AM6="NA"</formula>
    </cfRule>
    <cfRule type="expression" dxfId="344" priority="89">
      <formula>$AM6=1</formula>
    </cfRule>
  </conditionalFormatting>
  <conditionalFormatting sqref="AS6">
    <cfRule type="expression" dxfId="343" priority="78">
      <formula>$AR6&lt;&gt;"Other"</formula>
    </cfRule>
  </conditionalFormatting>
  <conditionalFormatting sqref="AI6:AP6 Q6:U6 W6:X6 AR6:AV6">
    <cfRule type="expression" dxfId="342" priority="77">
      <formula>SEARCH("I20",$P6)</formula>
    </cfRule>
  </conditionalFormatting>
  <conditionalFormatting sqref="AI6:AP6 Q6:U6 W6:X6 AR6:AV6">
    <cfRule type="expression" dxfId="341" priority="73">
      <formula>SEARCH("R07",$P6)</formula>
    </cfRule>
  </conditionalFormatting>
  <conditionalFormatting sqref="AI6:AP6 Q6:U6 W6:X6 AR6:AV6">
    <cfRule type="expression" dxfId="340" priority="74">
      <formula>SEARCH("I25",$P6)</formula>
    </cfRule>
  </conditionalFormatting>
  <conditionalFormatting sqref="AI6:AP6 Q6:U6 W6:X6 AR6:AV6">
    <cfRule type="expression" dxfId="339" priority="75">
      <formula>SEARCH("I24",$P6)</formula>
    </cfRule>
  </conditionalFormatting>
  <conditionalFormatting sqref="AI6:AP6 Q6:U6 W6:X6 AR6:AV6">
    <cfRule type="expression" dxfId="338" priority="76">
      <formula>SEARCH("I23",$P6)</formula>
    </cfRule>
  </conditionalFormatting>
  <conditionalFormatting sqref="Z6:AB6">
    <cfRule type="expression" dxfId="337" priority="72">
      <formula>$Y6="No"</formula>
    </cfRule>
  </conditionalFormatting>
  <conditionalFormatting sqref="T6:U6 W6">
    <cfRule type="expression" dxfId="336" priority="71">
      <formula>$R6="No"</formula>
    </cfRule>
  </conditionalFormatting>
  <conditionalFormatting sqref="X6">
    <cfRule type="expression" dxfId="329" priority="64">
      <formula>$R6="No"</formula>
    </cfRule>
  </conditionalFormatting>
  <conditionalFormatting sqref="AD6:AF6">
    <cfRule type="expression" dxfId="328" priority="63">
      <formula>$AC6="No"</formula>
    </cfRule>
  </conditionalFormatting>
  <conditionalFormatting sqref="S7">
    <cfRule type="expression" dxfId="327" priority="62">
      <formula>$R7="Yes"</formula>
    </cfRule>
  </conditionalFormatting>
  <conditionalFormatting sqref="X7">
    <cfRule type="expression" dxfId="326" priority="61">
      <formula>$W7&lt;30</formula>
    </cfRule>
  </conditionalFormatting>
  <conditionalFormatting sqref="AJ7:AK7">
    <cfRule type="expression" dxfId="325" priority="60">
      <formula>$AI7="No"</formula>
    </cfRule>
  </conditionalFormatting>
  <conditionalFormatting sqref="AR7:AT7">
    <cfRule type="expression" dxfId="324" priority="49">
      <formula>$AM7=8</formula>
    </cfRule>
    <cfRule type="expression" dxfId="323" priority="50">
      <formula>$AM7=7</formula>
    </cfRule>
    <cfRule type="expression" dxfId="322" priority="51">
      <formula>$AM7=6</formula>
    </cfRule>
    <cfRule type="expression" dxfId="321" priority="52">
      <formula>$AM7=3</formula>
    </cfRule>
    <cfRule type="expression" dxfId="320" priority="53">
      <formula>$AM7=2</formula>
    </cfRule>
    <cfRule type="expression" dxfId="319" priority="54">
      <formula>$AM7=5</formula>
    </cfRule>
    <cfRule type="expression" dxfId="318" priority="55">
      <formula>$AM7="4d"</formula>
    </cfRule>
    <cfRule type="expression" dxfId="317" priority="56">
      <formula>$AM7="4c"</formula>
    </cfRule>
    <cfRule type="expression" dxfId="316" priority="57">
      <formula>$AM7="4b"</formula>
    </cfRule>
    <cfRule type="expression" dxfId="315" priority="58">
      <formula>$AM7="NA"</formula>
    </cfRule>
    <cfRule type="expression" dxfId="314" priority="59">
      <formula>$AM7=1</formula>
    </cfRule>
  </conditionalFormatting>
  <conditionalFormatting sqref="AS7">
    <cfRule type="expression" dxfId="313" priority="48">
      <formula>$AR7&lt;&gt;"Other"</formula>
    </cfRule>
  </conditionalFormatting>
  <conditionalFormatting sqref="AI7:AP7 Q7:U7 W7:X7 AR7:AV7">
    <cfRule type="expression" dxfId="312" priority="47">
      <formula>SEARCH("I20",$P7)</formula>
    </cfRule>
  </conditionalFormatting>
  <conditionalFormatting sqref="AI7:AP7 Q7:U7 W7:X7 AR7:AV7">
    <cfRule type="expression" dxfId="311" priority="43">
      <formula>SEARCH("R07",$P7)</formula>
    </cfRule>
  </conditionalFormatting>
  <conditionalFormatting sqref="AI7:AP7 Q7:U7 W7:X7 AR7:AV7">
    <cfRule type="expression" dxfId="310" priority="44">
      <formula>SEARCH("I25",$P7)</formula>
    </cfRule>
  </conditionalFormatting>
  <conditionalFormatting sqref="AI7:AP7 Q7:U7 W7:X7 AR7:AV7">
    <cfRule type="expression" dxfId="309" priority="45">
      <formula>SEARCH("I24",$P7)</formula>
    </cfRule>
  </conditionalFormatting>
  <conditionalFormatting sqref="AI7:AP7 Q7:U7 W7:X7 AR7:AV7">
    <cfRule type="expression" dxfId="308" priority="46">
      <formula>SEARCH("I23",$P7)</formula>
    </cfRule>
  </conditionalFormatting>
  <conditionalFormatting sqref="Z7:AB7">
    <cfRule type="expression" dxfId="307" priority="42">
      <formula>$Y7="No"</formula>
    </cfRule>
  </conditionalFormatting>
  <conditionalFormatting sqref="T7:U7 W7">
    <cfRule type="expression" dxfId="306" priority="41">
      <formula>$R7="No"</formula>
    </cfRule>
  </conditionalFormatting>
  <conditionalFormatting sqref="X7">
    <cfRule type="expression" dxfId="299" priority="34">
      <formula>$R7="No"</formula>
    </cfRule>
  </conditionalFormatting>
  <conditionalFormatting sqref="AD7:AF7">
    <cfRule type="expression" dxfId="298" priority="33">
      <formula>$AC7="No"</formula>
    </cfRule>
  </conditionalFormatting>
  <conditionalFormatting sqref="S8">
    <cfRule type="expression" dxfId="297" priority="32">
      <formula>$R8="Yes"</formula>
    </cfRule>
  </conditionalFormatting>
  <conditionalFormatting sqref="X8">
    <cfRule type="expression" dxfId="296" priority="31">
      <formula>$W8&lt;30</formula>
    </cfRule>
  </conditionalFormatting>
  <conditionalFormatting sqref="AJ8:AK8">
    <cfRule type="expression" dxfId="295" priority="30">
      <formula>$AI8="No"</formula>
    </cfRule>
  </conditionalFormatting>
  <conditionalFormatting sqref="AR8:AT8">
    <cfRule type="expression" dxfId="294" priority="19">
      <formula>$AM8=8</formula>
    </cfRule>
    <cfRule type="expression" dxfId="293" priority="20">
      <formula>$AM8=7</formula>
    </cfRule>
    <cfRule type="expression" dxfId="292" priority="21">
      <formula>$AM8=6</formula>
    </cfRule>
    <cfRule type="expression" dxfId="291" priority="22">
      <formula>$AM8=3</formula>
    </cfRule>
    <cfRule type="expression" dxfId="290" priority="23">
      <formula>$AM8=2</formula>
    </cfRule>
    <cfRule type="expression" dxfId="289" priority="24">
      <formula>$AM8=5</formula>
    </cfRule>
    <cfRule type="expression" dxfId="288" priority="25">
      <formula>$AM8="4d"</formula>
    </cfRule>
    <cfRule type="expression" dxfId="287" priority="26">
      <formula>$AM8="4c"</formula>
    </cfRule>
    <cfRule type="expression" dxfId="286" priority="27">
      <formula>$AM8="4b"</formula>
    </cfRule>
    <cfRule type="expression" dxfId="285" priority="28">
      <formula>$AM8="NA"</formula>
    </cfRule>
    <cfRule type="expression" dxfId="284" priority="29">
      <formula>$AM8=1</formula>
    </cfRule>
  </conditionalFormatting>
  <conditionalFormatting sqref="AS8">
    <cfRule type="expression" dxfId="283" priority="18">
      <formula>$AR8&lt;&gt;"Other"</formula>
    </cfRule>
  </conditionalFormatting>
  <conditionalFormatting sqref="AI8:AP8 Q8:U8 W8:X8 AR8:AV8">
    <cfRule type="expression" dxfId="282" priority="17">
      <formula>SEARCH("I20",$P8)</formula>
    </cfRule>
  </conditionalFormatting>
  <conditionalFormatting sqref="AI8:AP8 Q8:U8 W8:X8 AR8:AV8">
    <cfRule type="expression" dxfId="281" priority="13">
      <formula>SEARCH("R07",$P8)</formula>
    </cfRule>
  </conditionalFormatting>
  <conditionalFormatting sqref="AI8:AP8 Q8:U8 W8:X8 AR8:AV8">
    <cfRule type="expression" dxfId="280" priority="14">
      <formula>SEARCH("I25",$P8)</formula>
    </cfRule>
  </conditionalFormatting>
  <conditionalFormatting sqref="AI8:AP8 Q8:U8 W8:X8 AR8:AV8">
    <cfRule type="expression" dxfId="279" priority="15">
      <formula>SEARCH("I24",$P8)</formula>
    </cfRule>
  </conditionalFormatting>
  <conditionalFormatting sqref="AI8:AP8 Q8:U8 W8:X8 AR8:AV8">
    <cfRule type="expression" dxfId="278" priority="16">
      <formula>SEARCH("I23",$P8)</formula>
    </cfRule>
  </conditionalFormatting>
  <conditionalFormatting sqref="Z8:AB8">
    <cfRule type="expression" dxfId="277" priority="12">
      <formula>$Y8="No"</formula>
    </cfRule>
  </conditionalFormatting>
  <conditionalFormatting sqref="T8:U8 W8">
    <cfRule type="expression" dxfId="276" priority="11">
      <formula>$R8="No"</formula>
    </cfRule>
  </conditionalFormatting>
  <conditionalFormatting sqref="X8">
    <cfRule type="expression" dxfId="269" priority="4">
      <formula>$R8="No"</formula>
    </cfRule>
  </conditionalFormatting>
  <conditionalFormatting sqref="AD8:AF8">
    <cfRule type="expression" dxfId="268" priority="3">
      <formula>$AC8="No"</formula>
    </cfRule>
  </conditionalFormatting>
  <conditionalFormatting sqref="AQ2:AQ101">
    <cfRule type="expression" dxfId="267" priority="2">
      <formula>$Y2="No"</formula>
    </cfRule>
  </conditionalFormatting>
  <dataValidations xWindow="516" yWindow="666" count="4">
    <dataValidation allowBlank="1" showInputMessage="1" showErrorMessage="1" promptTitle="Use this format:" prompt="MM/DD/YYYY_x000a_UTD is not allowable" sqref="CV102:CV104 BR102:BR104 CK102:CK104 CP102:CP104 AP102:AP104 E2:E104 AJ2:AJ101 AD2:AD101 T2:T101 AO2:AO101 Z2:Z101"/>
    <dataValidation allowBlank="1" showInputMessage="1" showErrorMessage="1" promptTitle="Allowable:" prompt="Five or 9 Digits_x000a_HOMELESS_x000a_NON-US" sqref="I2:I104"/>
    <dataValidation allowBlank="1" showInputMessage="1" showErrorMessage="1" promptTitle="Use this format:" prompt="HH:MM (i.e., 4:30 pm = 16:30).  _x000a_UTD if unknown" sqref="CW102:CW104 CG102:CG104 M102:M104 CL102:CL104 CR102:CR104 BS102:BS104 BA102:BA104 AE2:AE101 U2:U101 AK2:AK101 L2:L101 AP2:AP101 AA2:AA101"/>
    <dataValidation allowBlank="1" showInputMessage="1" showErrorMessage="1" promptTitle="Use this format:" prompt="MM/DD/YYYY_x000a_UTD is not an allowable entry" sqref="O102:O104 K2:K101"/>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516" yWindow="666" count="18">
        <x14:dataValidation type="list" allowBlank="1" showInputMessage="1" showErrorMessage="1">
          <x14:formula1>
            <xm:f>Lookups!$C$2:$C$4</xm:f>
          </x14:formula1>
          <xm:sqref>D2:D104</xm:sqref>
        </x14:dataValidation>
        <x14:dataValidation type="list" allowBlank="1" showInputMessage="1" showErrorMessage="1">
          <x14:formula1>
            <xm:f>Lookups!$A$8:$A$13</xm:f>
          </x14:formula1>
          <xm:sqref>G2:G104</xm:sqref>
        </x14:dataValidation>
        <x14:dataValidation type="list" allowBlank="1" showInputMessage="1" showErrorMessage="1">
          <x14:formula1>
            <xm:f>Lookups!$A$2:$A$3</xm:f>
          </x14:formula1>
          <xm:sqref>CJ102:CJ104 CU102:CU104 H2:H104 AI2:AI101 Y2:Y101 AC2:AC101</xm:sqref>
        </x14:dataValidation>
        <x14:dataValidation type="list" allowBlank="1" showInputMessage="1" showErrorMessage="1">
          <x14:formula1>
            <xm:f>Lookups!$F$2:$F$4</xm:f>
          </x14:formula1>
          <xm:sqref>BT102:BT104 R102:R104 AT2:AT101</xm:sqref>
        </x14:dataValidation>
        <x14:dataValidation type="list" allowBlank="1" showInputMessage="1" showErrorMessage="1">
          <x14:formula1>
            <xm:f>Lookups!$K$2:$K$4</xm:f>
          </x14:formula1>
          <xm:sqref>AN2:AN101</xm:sqref>
        </x14:dataValidation>
        <x14:dataValidation type="list" allowBlank="1" showInputMessage="1" showErrorMessage="1">
          <x14:formula1>
            <xm:f>Lookups!$H$2:$H$4</xm:f>
          </x14:formula1>
          <xm:sqref>BB102:BB104 N2:N101</xm:sqref>
        </x14:dataValidation>
        <x14:dataValidation type="list" allowBlank="1" showInputMessage="1" showErrorMessage="1">
          <x14:formula1>
            <xm:f>Lookups!$I$2:$I$3</xm:f>
          </x14:formula1>
          <xm:sqref>Y102:AB104 J2:J101</xm:sqref>
        </x14:dataValidation>
        <x14:dataValidation type="list" allowBlank="1" showInputMessage="1" showErrorMessage="1" promptTitle="Select" prompt="Yes: performed closest to ED arrival_x000a_No: Not performed, no report available, or unable to determine from documentation.">
          <x14:formula1>
            <xm:f>Lookups!$A$2:$A$3</xm:f>
          </x14:formula1>
          <xm:sqref>AM102:AM104 Q2:Q101</xm:sqref>
        </x14:dataValidation>
        <x14:dataValidation type="list" allowBlank="1" showInputMessage="1" showErrorMessage="1" promptTitle="Select:" prompt="Yes: Initiated at ED_x000a_No No documentation it was initiated or unable to determine from medical record.">
          <x14:formula1>
            <xm:f>Lookups!$A$2:$A$3</xm:f>
          </x14:formula1>
          <xm:sqref>AN102:AN104</xm:sqref>
        </x14:dataValidation>
        <x14:dataValidation type="list" allowBlank="1" showInputMessage="1" showErrorMessage="1" promptTitle="Select:" prompt="Yes: Reason documented_x000a_No: No reason documented or unable to determine from medical record">
          <x14:formula1>
            <xm:f>Lookups!$A$2:$A$3</xm:f>
          </x14:formula1>
          <xm:sqref>CI102:CI104 X2:X101</xm:sqref>
        </x14:dataValidation>
        <x14:dataValidation type="list" allowBlank="1" showInputMessage="1" showErrorMessage="1">
          <x14:formula1>
            <xm:f>Lookups!$L$2:$L$4</xm:f>
          </x14:formula1>
          <xm:sqref>CM102:CM104 S2:S101</xm:sqref>
        </x14:dataValidation>
        <x14:dataValidation type="list" allowBlank="1" showInputMessage="1" showErrorMessage="1" promptTitle="Select:" prompt="Yes: Received within 24 hours of ED arrival or administered in the ED prior to transfer._x000a_No: Not received within 24 hours of ED arrival, not administered in the ED prior to transfer, or unable to determine from the medical record.">
          <x14:formula1>
            <xm:f>Lookups!$A$2:$A$3</xm:f>
          </x14:formula1>
          <xm:sqref>CT102:CT104 AH2:AH101</xm:sqref>
        </x14:dataValidation>
        <x14:dataValidation type="list" allowBlank="1" showInputMessage="1" showErrorMessage="1">
          <x14:formula1>
            <xm:f>Lookups!$D$2:$D$7</xm:f>
          </x14:formula1>
          <xm:sqref>BO102:BO104 O2:O101</xm:sqref>
        </x14:dataValidation>
        <x14:dataValidation type="list" allowBlank="1" showInputMessage="1" showErrorMessage="1">
          <x14:formula1>
            <xm:f>Lookups!$E$2:$E$11</xm:f>
          </x14:formula1>
          <xm:sqref>P102:P104 AR2:AR101</xm:sqref>
        </x14:dataValidation>
        <x14:dataValidation type="list" allowBlank="1" showInputMessage="1" showErrorMessage="1" promptTitle="Select:" prompt="Yes: Initiated at ED_x000a_No: Contraindicated_x000a_No: No documentation it was initiated or unable to determine from medical record._x000a_">
          <x14:formula1>
            <xm:f>Lookups!$N$2:$N$4</xm:f>
          </x14:formula1>
          <xm:sqref>R2:R101</xm:sqref>
        </x14:dataValidation>
        <x14:dataValidation type="list" allowBlank="1" showInputMessage="1" showErrorMessage="1">
          <x14:formula1>
            <xm:f>Lookups!$A$16:$A$27</xm:f>
          </x14:formula1>
          <xm:sqref>BP102:BP104 AL2:AL101</xm:sqref>
        </x14:dataValidation>
        <x14:dataValidation type="list" allowBlank="1" showInputMessage="1" showErrorMessage="1">
          <x14:formula1>
            <xm:f>Lookups!$G$2:$G$22</xm:f>
          </x14:formula1>
          <xm:sqref>P2:P101</xm:sqref>
        </x14:dataValidation>
        <x14:dataValidation type="list" allowBlank="1" showInputMessage="1" showErrorMessage="1">
          <x14:formula1>
            <xm:f>Lookups!$G$2:$G$33</xm:f>
          </x14:formula1>
          <xm:sqref>BN102:BN104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5"/>
  <sheetViews>
    <sheetView workbookViewId="0">
      <selection sqref="A1:AF2"/>
    </sheetView>
  </sheetViews>
  <sheetFormatPr defaultRowHeight="15" x14ac:dyDescent="0.25"/>
  <cols>
    <col min="1" max="1" width="23.140625" style="1" bestFit="1" customWidth="1"/>
    <col min="2" max="2" width="32" style="1" customWidth="1"/>
    <col min="3" max="3" width="48.140625" style="39" customWidth="1"/>
    <col min="4" max="4" width="19.140625" style="32" customWidth="1"/>
    <col min="5" max="5" width="19.42578125" style="32" customWidth="1"/>
    <col min="6" max="6" width="24.5703125" style="37" customWidth="1"/>
    <col min="7" max="7" width="38.140625" style="1" customWidth="1"/>
    <col min="8" max="8" width="42.5703125" style="32" customWidth="1"/>
    <col min="9" max="9" width="43" style="32" bestFit="1" customWidth="1"/>
    <col min="10" max="10" width="20" style="37" customWidth="1"/>
    <col min="11" max="11" width="35.7109375" style="37" customWidth="1"/>
    <col min="12" max="12" width="44.5703125" style="32" customWidth="1"/>
    <col min="13" max="13" width="25.42578125" style="32" customWidth="1"/>
    <col min="14" max="14" width="28.5703125" style="37" customWidth="1"/>
    <col min="15" max="15" width="33.28515625" style="83" customWidth="1"/>
    <col min="16" max="16" width="40" style="38" bestFit="1" customWidth="1"/>
    <col min="17" max="17" width="33.85546875" style="31" customWidth="1"/>
    <col min="18" max="18" width="55.7109375" style="32" customWidth="1"/>
    <col min="19" max="19" width="56.42578125" style="32" customWidth="1"/>
    <col min="20" max="20" width="53.5703125" style="32" bestFit="1" customWidth="1"/>
    <col min="21" max="21" width="48.5703125" style="37" bestFit="1" customWidth="1"/>
    <col min="22" max="22" width="57.5703125" style="32" customWidth="1"/>
    <col min="23" max="23" width="43.85546875" style="37" bestFit="1" customWidth="1"/>
    <col min="24" max="24" width="40.5703125" style="32" bestFit="1" customWidth="1"/>
    <col min="25" max="25" width="28" style="38" customWidth="1"/>
    <col min="26" max="26" width="40" style="1" customWidth="1"/>
    <col min="27" max="27" width="40.42578125" style="32" customWidth="1"/>
    <col min="28" max="28" width="32.85546875" style="37" customWidth="1"/>
    <col min="29" max="29" width="38" style="1" customWidth="1"/>
    <col min="30" max="30" width="38.42578125" style="1" customWidth="1"/>
    <col min="31" max="31" width="29.140625" style="83" customWidth="1"/>
    <col min="32" max="32" width="31.140625" style="1" customWidth="1"/>
    <col min="33" max="35" width="13.42578125" style="1" customWidth="1"/>
    <col min="36" max="36" width="13.42578125" style="14" customWidth="1"/>
    <col min="37" max="37" width="13.42578125" style="32" customWidth="1"/>
    <col min="38" max="40" width="13.42578125" style="1" customWidth="1"/>
    <col min="41" max="41" width="13.42578125" style="14" customWidth="1"/>
    <col min="42" max="42" width="13.42578125" style="32" customWidth="1"/>
    <col min="43" max="43" width="14.42578125" style="38" customWidth="1"/>
    <col min="44" max="47" width="14.42578125" style="1" customWidth="1"/>
    <col min="48" max="56" width="11.140625" bestFit="1" customWidth="1"/>
  </cols>
  <sheetData>
    <row r="1" spans="1:56" ht="90" x14ac:dyDescent="0.25">
      <c r="A1" s="27" t="s">
        <v>98</v>
      </c>
      <c r="B1" s="27" t="s">
        <v>177</v>
      </c>
      <c r="C1" s="39" t="s">
        <v>111</v>
      </c>
      <c r="D1" s="32" t="s">
        <v>108</v>
      </c>
      <c r="E1" s="32" t="s">
        <v>109</v>
      </c>
      <c r="F1" s="37" t="s">
        <v>110</v>
      </c>
      <c r="G1" s="27" t="s">
        <v>147</v>
      </c>
      <c r="H1" s="32" t="s">
        <v>162</v>
      </c>
      <c r="I1" s="32" t="s">
        <v>165</v>
      </c>
      <c r="J1" s="37" t="s">
        <v>163</v>
      </c>
      <c r="K1" s="37" t="s">
        <v>148</v>
      </c>
      <c r="L1" s="32" t="s">
        <v>171</v>
      </c>
      <c r="M1" s="32" t="s">
        <v>172</v>
      </c>
      <c r="N1" s="37" t="s">
        <v>164</v>
      </c>
      <c r="O1" s="83" t="s">
        <v>173</v>
      </c>
      <c r="P1" s="38" t="s">
        <v>149</v>
      </c>
      <c r="Q1" s="31" t="s">
        <v>150</v>
      </c>
      <c r="R1" s="32" t="s">
        <v>166</v>
      </c>
      <c r="S1" s="32" t="s">
        <v>151</v>
      </c>
      <c r="T1" s="32" t="s">
        <v>114</v>
      </c>
      <c r="U1" s="37" t="s">
        <v>142</v>
      </c>
      <c r="V1" s="32" t="s">
        <v>143</v>
      </c>
      <c r="W1" s="37" t="s">
        <v>144</v>
      </c>
      <c r="X1" s="32" t="s">
        <v>145</v>
      </c>
      <c r="Y1" s="38" t="s">
        <v>152</v>
      </c>
      <c r="Z1" s="27" t="s">
        <v>155</v>
      </c>
      <c r="AA1" s="32" t="s">
        <v>156</v>
      </c>
      <c r="AB1" s="37" t="s">
        <v>157</v>
      </c>
      <c r="AC1" s="27" t="s">
        <v>158</v>
      </c>
      <c r="AD1" s="27" t="s">
        <v>159</v>
      </c>
      <c r="AE1" s="83" t="s">
        <v>161</v>
      </c>
      <c r="AF1" s="27" t="s">
        <v>160</v>
      </c>
      <c r="AG1" s="27"/>
      <c r="AH1" s="27"/>
      <c r="AI1" s="27"/>
      <c r="AL1" s="27"/>
      <c r="AM1" s="27"/>
      <c r="AN1" s="27"/>
      <c r="AR1" s="27"/>
      <c r="AS1" s="27"/>
      <c r="AT1" s="27"/>
      <c r="AU1" s="27"/>
      <c r="AV1" s="25"/>
      <c r="AW1" s="25"/>
      <c r="AX1" s="25"/>
      <c r="AY1" s="25"/>
      <c r="AZ1" s="26"/>
      <c r="BA1" s="25"/>
      <c r="BB1" s="25"/>
      <c r="BC1" s="25"/>
      <c r="BD1" s="25"/>
    </row>
    <row r="2" spans="1:56" x14ac:dyDescent="0.25">
      <c r="A2" s="27"/>
      <c r="B2" s="27"/>
      <c r="C2" s="27"/>
      <c r="D2" s="14"/>
      <c r="G2" s="27"/>
      <c r="H2" s="14"/>
      <c r="K2" s="27"/>
      <c r="L2" s="14"/>
      <c r="O2" s="27"/>
      <c r="P2" s="27"/>
      <c r="Q2" s="27"/>
      <c r="R2" s="14"/>
      <c r="T2" s="27"/>
      <c r="U2" s="14"/>
      <c r="X2" s="27"/>
      <c r="Z2" s="14"/>
      <c r="AC2" s="27"/>
      <c r="AD2" s="27"/>
      <c r="AF2" s="27"/>
      <c r="AG2" s="27"/>
      <c r="AH2" s="27"/>
      <c r="AI2" s="27"/>
      <c r="AL2" s="27"/>
      <c r="AM2" s="27"/>
      <c r="AN2" s="27"/>
      <c r="AR2" s="27"/>
      <c r="AS2" s="27"/>
      <c r="AT2" s="27"/>
      <c r="AU2" s="27"/>
      <c r="AV2" s="25"/>
      <c r="AW2" s="25"/>
      <c r="AX2" s="19"/>
      <c r="AY2" s="25"/>
      <c r="AZ2" s="25"/>
      <c r="BA2" s="25"/>
      <c r="BB2" s="25"/>
      <c r="BC2" s="19"/>
      <c r="BD2" s="25"/>
    </row>
    <row r="3" spans="1:56" x14ac:dyDescent="0.25">
      <c r="AV3" s="25"/>
      <c r="AW3" s="25"/>
      <c r="AX3" s="19"/>
      <c r="AY3" s="25"/>
      <c r="AZ3" s="25"/>
      <c r="BA3" s="25"/>
      <c r="BB3" s="25"/>
      <c r="BC3" s="19"/>
      <c r="BD3" s="25"/>
    </row>
    <row r="4" spans="1:56" x14ac:dyDescent="0.25">
      <c r="AV4" s="25"/>
      <c r="AW4" s="25"/>
      <c r="AX4" s="19"/>
      <c r="AY4" s="25"/>
      <c r="AZ4" s="25"/>
      <c r="BA4" s="25"/>
      <c r="BB4" s="25"/>
      <c r="BC4" s="19"/>
      <c r="BD4" s="25"/>
    </row>
    <row r="5" spans="1:56" x14ac:dyDescent="0.25">
      <c r="AV5" s="25"/>
      <c r="AW5" s="25"/>
      <c r="AX5" s="19"/>
      <c r="AY5" s="25"/>
      <c r="AZ5" s="25"/>
      <c r="BA5" s="25"/>
      <c r="BB5" s="25"/>
      <c r="BC5" s="19"/>
      <c r="BD5" s="25"/>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5"/>
  <sheetViews>
    <sheetView workbookViewId="0">
      <selection sqref="A1:AF2"/>
    </sheetView>
  </sheetViews>
  <sheetFormatPr defaultRowHeight="15" x14ac:dyDescent="0.25"/>
  <cols>
    <col min="1" max="1" width="23.140625" style="1" bestFit="1" customWidth="1"/>
    <col min="2" max="2" width="32" style="1" customWidth="1"/>
    <col min="3" max="3" width="48.140625" style="39" customWidth="1"/>
    <col min="4" max="4" width="19.140625" style="32" customWidth="1"/>
    <col min="5" max="5" width="19.42578125" style="32" customWidth="1"/>
    <col min="6" max="6" width="24.5703125" style="37" customWidth="1"/>
    <col min="7" max="7" width="38.140625" style="1" customWidth="1"/>
    <col min="8" max="8" width="42.5703125" style="32" customWidth="1"/>
    <col min="9" max="9" width="43" style="32" bestFit="1" customWidth="1"/>
    <col min="10" max="10" width="20" style="37" customWidth="1"/>
    <col min="11" max="11" width="35.7109375" style="37" customWidth="1"/>
    <col min="12" max="12" width="44.5703125" style="32" customWidth="1"/>
    <col min="13" max="13" width="25.42578125" style="32" customWidth="1"/>
    <col min="14" max="14" width="28.5703125" style="37" customWidth="1"/>
    <col min="15" max="15" width="33.28515625" style="83" customWidth="1"/>
    <col min="16" max="16" width="40" style="38" bestFit="1" customWidth="1"/>
    <col min="17" max="17" width="33.85546875" style="31" customWidth="1"/>
    <col min="18" max="18" width="55.7109375" style="32" customWidth="1"/>
    <col min="19" max="19" width="56.42578125" style="32" customWidth="1"/>
    <col min="20" max="20" width="53.5703125" style="32" bestFit="1" customWidth="1"/>
    <col min="21" max="21" width="48.5703125" style="37" bestFit="1" customWidth="1"/>
    <col min="22" max="22" width="57.5703125" style="32" customWidth="1"/>
    <col min="23" max="23" width="43.85546875" style="37" bestFit="1" customWidth="1"/>
    <col min="24" max="24" width="40.5703125" style="32" bestFit="1" customWidth="1"/>
    <col min="25" max="25" width="28" style="38" customWidth="1"/>
    <col min="26" max="26" width="40" style="1" customWidth="1"/>
    <col min="27" max="27" width="40.42578125" style="32" customWidth="1"/>
    <col min="28" max="28" width="32.85546875" style="37" customWidth="1"/>
    <col min="29" max="29" width="38" style="1" customWidth="1"/>
    <col min="30" max="30" width="38.42578125" style="1" customWidth="1"/>
    <col min="31" max="31" width="29.140625" style="83" customWidth="1"/>
    <col min="32" max="32" width="31.140625" style="1" customWidth="1"/>
    <col min="33" max="35" width="13.42578125" style="1" customWidth="1"/>
    <col min="36" max="36" width="13.42578125" style="14" customWidth="1"/>
    <col min="37" max="37" width="13.42578125" style="32" customWidth="1"/>
    <col min="38" max="40" width="13.42578125" style="1" customWidth="1"/>
    <col min="41" max="41" width="13.42578125" style="14" customWidth="1"/>
    <col min="42" max="42" width="13.42578125" style="32" customWidth="1"/>
    <col min="43" max="43" width="14.42578125" style="38" customWidth="1"/>
    <col min="44" max="47" width="14.42578125" style="1" customWidth="1"/>
    <col min="48" max="56" width="11.140625" bestFit="1" customWidth="1"/>
  </cols>
  <sheetData>
    <row r="1" spans="1:56" ht="90" x14ac:dyDescent="0.25">
      <c r="A1" s="27" t="s">
        <v>98</v>
      </c>
      <c r="B1" s="27" t="s">
        <v>177</v>
      </c>
      <c r="C1" s="39" t="s">
        <v>111</v>
      </c>
      <c r="D1" s="32" t="s">
        <v>108</v>
      </c>
      <c r="E1" s="32" t="s">
        <v>109</v>
      </c>
      <c r="F1" s="37" t="s">
        <v>110</v>
      </c>
      <c r="G1" s="27" t="s">
        <v>147</v>
      </c>
      <c r="H1" s="32" t="s">
        <v>162</v>
      </c>
      <c r="I1" s="32" t="s">
        <v>165</v>
      </c>
      <c r="J1" s="37" t="s">
        <v>163</v>
      </c>
      <c r="K1" s="37" t="s">
        <v>148</v>
      </c>
      <c r="L1" s="32" t="s">
        <v>171</v>
      </c>
      <c r="M1" s="32" t="s">
        <v>172</v>
      </c>
      <c r="N1" s="37" t="s">
        <v>164</v>
      </c>
      <c r="O1" s="83" t="s">
        <v>173</v>
      </c>
      <c r="P1" s="38" t="s">
        <v>149</v>
      </c>
      <c r="Q1" s="31" t="s">
        <v>150</v>
      </c>
      <c r="R1" s="32" t="s">
        <v>166</v>
      </c>
      <c r="S1" s="32" t="s">
        <v>151</v>
      </c>
      <c r="T1" s="32" t="s">
        <v>114</v>
      </c>
      <c r="U1" s="37" t="s">
        <v>142</v>
      </c>
      <c r="V1" s="32" t="s">
        <v>143</v>
      </c>
      <c r="W1" s="37" t="s">
        <v>144</v>
      </c>
      <c r="X1" s="32" t="s">
        <v>145</v>
      </c>
      <c r="Y1" s="38" t="s">
        <v>152</v>
      </c>
      <c r="Z1" s="27" t="s">
        <v>155</v>
      </c>
      <c r="AA1" s="32" t="s">
        <v>156</v>
      </c>
      <c r="AB1" s="37" t="s">
        <v>157</v>
      </c>
      <c r="AC1" s="27" t="s">
        <v>158</v>
      </c>
      <c r="AD1" s="27" t="s">
        <v>159</v>
      </c>
      <c r="AE1" s="83" t="s">
        <v>161</v>
      </c>
      <c r="AF1" s="27" t="s">
        <v>160</v>
      </c>
      <c r="AG1" s="27"/>
      <c r="AH1" s="27"/>
      <c r="AI1" s="27"/>
      <c r="AL1" s="27"/>
      <c r="AM1" s="27"/>
      <c r="AN1" s="27"/>
      <c r="AR1" s="27"/>
      <c r="AS1" s="27"/>
      <c r="AT1" s="27"/>
      <c r="AU1" s="27"/>
      <c r="AV1" s="25"/>
      <c r="AW1" s="25"/>
      <c r="AX1" s="25"/>
      <c r="AY1" s="25"/>
      <c r="AZ1" s="26"/>
      <c r="BA1" s="25"/>
      <c r="BB1" s="25"/>
      <c r="BC1" s="25"/>
      <c r="BD1" s="25"/>
    </row>
    <row r="2" spans="1:56" x14ac:dyDescent="0.25">
      <c r="A2" s="27"/>
      <c r="B2" s="27"/>
      <c r="C2" s="27"/>
      <c r="D2" s="14"/>
      <c r="G2" s="27"/>
      <c r="H2" s="14"/>
      <c r="K2" s="27"/>
      <c r="L2" s="14"/>
      <c r="O2" s="27"/>
      <c r="P2" s="27"/>
      <c r="Q2" s="27"/>
      <c r="R2" s="14"/>
      <c r="T2" s="27"/>
      <c r="U2" s="14"/>
      <c r="X2" s="27"/>
      <c r="Z2" s="14"/>
      <c r="AC2" s="27"/>
      <c r="AD2" s="27"/>
      <c r="AF2" s="27"/>
      <c r="AG2" s="27"/>
      <c r="AH2" s="27"/>
      <c r="AI2" s="27"/>
      <c r="AL2" s="27"/>
      <c r="AM2" s="27"/>
      <c r="AN2" s="27"/>
      <c r="AR2" s="27"/>
      <c r="AS2" s="27"/>
      <c r="AT2" s="27"/>
      <c r="AU2" s="27"/>
      <c r="AV2" s="25"/>
      <c r="AW2" s="25"/>
      <c r="AX2" s="19"/>
      <c r="AY2" s="25"/>
      <c r="AZ2" s="25"/>
      <c r="BA2" s="25"/>
      <c r="BB2" s="25"/>
      <c r="BC2" s="19"/>
      <c r="BD2" s="25"/>
    </row>
    <row r="3" spans="1:56" x14ac:dyDescent="0.25">
      <c r="AV3" s="25"/>
      <c r="AW3" s="25"/>
      <c r="AX3" s="19"/>
      <c r="AY3" s="25"/>
      <c r="AZ3" s="25"/>
      <c r="BA3" s="25"/>
      <c r="BB3" s="25"/>
      <c r="BC3" s="19"/>
      <c r="BD3" s="25"/>
    </row>
    <row r="4" spans="1:56" x14ac:dyDescent="0.25">
      <c r="AV4" s="25"/>
      <c r="AW4" s="25"/>
      <c r="AX4" s="19"/>
      <c r="AY4" s="25"/>
      <c r="AZ4" s="25"/>
      <c r="BA4" s="25"/>
      <c r="BB4" s="25"/>
      <c r="BC4" s="19"/>
      <c r="BD4" s="25"/>
    </row>
    <row r="5" spans="1:56" x14ac:dyDescent="0.25">
      <c r="AV5" s="25"/>
      <c r="AW5" s="25"/>
      <c r="AX5" s="19"/>
      <c r="AY5" s="25"/>
      <c r="AZ5" s="25"/>
      <c r="BA5" s="25"/>
      <c r="BB5" s="25"/>
      <c r="BC5" s="19"/>
      <c r="BD5" s="25"/>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activeCell="K1" sqref="K1:K1048576"/>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34"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2"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171"/>
  </sheetPr>
  <dimension ref="A1:BU101"/>
  <sheetViews>
    <sheetView workbookViewId="0">
      <selection sqref="A1:AU101"/>
    </sheetView>
  </sheetViews>
  <sheetFormatPr defaultColWidth="47.28515625" defaultRowHeight="15" x14ac:dyDescent="0.25"/>
  <cols>
    <col min="1" max="1" width="23.140625" style="36" customWidth="1"/>
    <col min="2" max="2" width="17.140625" style="36" bestFit="1" customWidth="1"/>
    <col min="3" max="3" width="16.7109375" style="36" bestFit="1" customWidth="1"/>
    <col min="4" max="4" width="14.28515625" style="36" bestFit="1" customWidth="1"/>
    <col min="5" max="5" width="11.42578125" style="82" bestFit="1" customWidth="1"/>
    <col min="6" max="6" width="35.140625" style="84" bestFit="1" customWidth="1"/>
    <col min="7" max="7" width="11.7109375" style="34" bestFit="1" customWidth="1"/>
    <col min="8" max="8" width="23.42578125" style="40" bestFit="1" customWidth="1"/>
    <col min="9" max="9" width="18.140625" style="40" bestFit="1" customWidth="1"/>
    <col min="10" max="10" width="31.140625" style="40" bestFit="1" customWidth="1"/>
    <col min="11" max="11" width="19.140625" style="82" bestFit="1" customWidth="1"/>
    <col min="12" max="12" width="19.42578125" style="34" bestFit="1" customWidth="1"/>
    <col min="13" max="13" width="24.5703125" style="40" bestFit="1" customWidth="1"/>
    <col min="14" max="14" width="48.140625" style="36" bestFit="1" customWidth="1"/>
    <col min="15" max="15" width="17.85546875" style="84" bestFit="1" customWidth="1"/>
    <col min="16" max="16" width="32" style="34" bestFit="1" customWidth="1"/>
    <col min="17" max="17" width="59.28515625" style="40" bestFit="1" customWidth="1"/>
    <col min="18" max="18" width="39.85546875" style="40" bestFit="1" customWidth="1"/>
    <col min="19" max="19" width="75.85546875" style="84" bestFit="1" customWidth="1"/>
    <col min="20" max="20" width="48.5703125" style="82" bestFit="1" customWidth="1"/>
    <col min="21" max="21" width="49" style="34" bestFit="1" customWidth="1"/>
    <col min="22" max="22" width="43.85546875" style="40" bestFit="1" customWidth="1"/>
    <col min="23" max="23" width="40.5703125" style="40" bestFit="1" customWidth="1"/>
    <col min="24" max="24" width="43.140625" style="40" bestFit="1" customWidth="1"/>
    <col min="25" max="25" width="38.140625" style="82" bestFit="1" customWidth="1"/>
    <col min="26" max="26" width="42.5703125" style="82" bestFit="1" customWidth="1"/>
    <col min="27" max="27" width="43" style="34" bestFit="1" customWidth="1"/>
    <col min="28" max="28" width="20" style="40" bestFit="1" customWidth="1"/>
    <col min="29" max="29" width="35.7109375" style="40" bestFit="1" customWidth="1"/>
    <col min="30" max="30" width="25" style="82" bestFit="1" customWidth="1"/>
    <col min="31" max="31" width="25.42578125" style="34" bestFit="1" customWidth="1"/>
    <col min="32" max="32" width="28.5703125" style="40" bestFit="1" customWidth="1"/>
    <col min="33" max="33" width="33.28515625" style="84" bestFit="1" customWidth="1"/>
    <col min="34" max="34" width="40" style="34" bestFit="1" customWidth="1"/>
    <col min="35" max="35" width="33.85546875" style="34" bestFit="1" customWidth="1"/>
    <col min="36" max="36" width="55.7109375" style="82" bestFit="1" customWidth="1"/>
    <col min="37" max="37" width="56.42578125" style="34" bestFit="1" customWidth="1"/>
    <col min="38" max="38" width="28" style="34" bestFit="1" customWidth="1"/>
    <col min="39" max="39" width="22.85546875" style="40" bestFit="1" customWidth="1"/>
    <col min="40" max="40" width="37.28515625" style="40" bestFit="1" customWidth="1"/>
    <col min="41" max="41" width="33.28515625" style="82" bestFit="1" customWidth="1"/>
    <col min="42" max="42" width="33.7109375" style="34" bestFit="1" customWidth="1"/>
    <col min="43" max="43" width="26.28515625" style="40" bestFit="1" customWidth="1"/>
    <col min="44" max="44" width="38" style="34" bestFit="1" customWidth="1"/>
    <col min="45" max="45" width="38.42578125" style="34" bestFit="1" customWidth="1"/>
    <col min="46" max="46" width="31.140625" style="34" bestFit="1" customWidth="1"/>
    <col min="47" max="47" width="37.140625" style="34" customWidth="1"/>
    <col min="48" max="49" width="13.42578125" style="34" bestFit="1"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98</v>
      </c>
      <c r="B1" s="27" t="s">
        <v>99</v>
      </c>
      <c r="C1" s="27" t="s">
        <v>100</v>
      </c>
      <c r="D1" s="27" t="s">
        <v>101</v>
      </c>
      <c r="E1" s="14" t="s">
        <v>102</v>
      </c>
      <c r="F1" s="83" t="s">
        <v>115</v>
      </c>
      <c r="G1" s="32" t="s">
        <v>104</v>
      </c>
      <c r="H1" s="37" t="s">
        <v>105</v>
      </c>
      <c r="I1" s="37" t="s">
        <v>106</v>
      </c>
      <c r="J1" s="37" t="s">
        <v>107</v>
      </c>
      <c r="K1" s="14" t="s">
        <v>108</v>
      </c>
      <c r="L1" s="32" t="s">
        <v>109</v>
      </c>
      <c r="M1" s="37" t="s">
        <v>110</v>
      </c>
      <c r="N1" s="27" t="s">
        <v>111</v>
      </c>
      <c r="O1" s="83" t="s">
        <v>112</v>
      </c>
      <c r="P1" s="32" t="s">
        <v>177</v>
      </c>
      <c r="Q1" s="37" t="s">
        <v>113</v>
      </c>
      <c r="R1" s="37" t="s">
        <v>114</v>
      </c>
      <c r="S1" s="83" t="s">
        <v>141</v>
      </c>
      <c r="T1" s="14" t="s">
        <v>142</v>
      </c>
      <c r="U1" s="32" t="s">
        <v>143</v>
      </c>
      <c r="V1" s="37" t="s">
        <v>144</v>
      </c>
      <c r="W1" s="37" t="s">
        <v>145</v>
      </c>
      <c r="X1" s="37" t="s">
        <v>146</v>
      </c>
      <c r="Y1" s="14" t="s">
        <v>147</v>
      </c>
      <c r="Z1" s="14" t="s">
        <v>162</v>
      </c>
      <c r="AA1" s="32" t="s">
        <v>165</v>
      </c>
      <c r="AB1" s="37" t="s">
        <v>163</v>
      </c>
      <c r="AC1" s="37" t="s">
        <v>148</v>
      </c>
      <c r="AD1" s="14" t="s">
        <v>171</v>
      </c>
      <c r="AE1" s="32" t="s">
        <v>172</v>
      </c>
      <c r="AF1" s="37" t="s">
        <v>164</v>
      </c>
      <c r="AG1" s="83" t="s">
        <v>173</v>
      </c>
      <c r="AH1" s="32" t="s">
        <v>149</v>
      </c>
      <c r="AI1" s="32" t="s">
        <v>150</v>
      </c>
      <c r="AJ1" s="14" t="s">
        <v>166</v>
      </c>
      <c r="AK1" s="32" t="s">
        <v>151</v>
      </c>
      <c r="AL1" s="32" t="s">
        <v>152</v>
      </c>
      <c r="AM1" s="37" t="s">
        <v>153</v>
      </c>
      <c r="AN1" s="37" t="s">
        <v>154</v>
      </c>
      <c r="AO1" s="14" t="s">
        <v>155</v>
      </c>
      <c r="AP1" s="32" t="s">
        <v>156</v>
      </c>
      <c r="AQ1" s="37" t="s">
        <v>157</v>
      </c>
      <c r="AR1" s="32" t="s">
        <v>158</v>
      </c>
      <c r="AS1" s="32" t="s">
        <v>159</v>
      </c>
      <c r="AT1" s="32" t="s">
        <v>160</v>
      </c>
      <c r="AU1" s="32" t="s">
        <v>161</v>
      </c>
      <c r="AV1" s="32"/>
      <c r="AW1" s="32"/>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D2" s="33"/>
      <c r="F2" s="84">
        <v>0</v>
      </c>
      <c r="G2" s="33"/>
      <c r="H2" s="33"/>
      <c r="I2" s="33"/>
      <c r="J2" s="33"/>
      <c r="M2" s="40" t="s">
        <v>178</v>
      </c>
      <c r="N2" s="33"/>
      <c r="P2" s="33"/>
      <c r="Q2" s="33"/>
      <c r="R2" s="33"/>
      <c r="W2" s="33"/>
      <c r="X2" s="33"/>
      <c r="AB2" s="40" t="s">
        <v>178</v>
      </c>
      <c r="AF2" s="40" t="s">
        <v>178</v>
      </c>
      <c r="AI2" s="33"/>
      <c r="AL2" s="33"/>
      <c r="AM2" s="33"/>
      <c r="AO2" s="82">
        <v>43831</v>
      </c>
      <c r="AP2" s="34">
        <v>0.41666666666666669</v>
      </c>
      <c r="AQ2" s="40">
        <v>43831.416666666664</v>
      </c>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A3" s="33"/>
      <c r="B3" s="33"/>
      <c r="C3" s="33"/>
      <c r="D3" s="33"/>
      <c r="F3" s="84">
        <v>0</v>
      </c>
      <c r="G3" s="33"/>
      <c r="H3" s="33"/>
      <c r="I3" s="33"/>
      <c r="J3" s="33"/>
      <c r="M3" s="40" t="s">
        <v>178</v>
      </c>
      <c r="N3" s="33"/>
      <c r="P3" s="33"/>
      <c r="Q3" s="33"/>
      <c r="R3" s="33"/>
      <c r="W3" s="33"/>
      <c r="X3" s="33"/>
      <c r="AB3" s="40" t="s">
        <v>178</v>
      </c>
      <c r="AF3" s="40" t="s">
        <v>178</v>
      </c>
      <c r="AI3" s="33"/>
      <c r="AL3" s="33"/>
      <c r="AM3" s="33"/>
      <c r="AQ3" s="40" t="s">
        <v>178</v>
      </c>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A4" s="33"/>
      <c r="B4" s="33"/>
      <c r="C4" s="33"/>
      <c r="D4" s="33"/>
      <c r="F4" s="84">
        <v>0</v>
      </c>
      <c r="G4" s="33"/>
      <c r="H4" s="33"/>
      <c r="I4" s="33"/>
      <c r="J4" s="33"/>
      <c r="M4" s="40" t="s">
        <v>178</v>
      </c>
      <c r="N4" s="33"/>
      <c r="P4" s="33"/>
      <c r="Q4" s="33"/>
      <c r="R4" s="33"/>
      <c r="W4" s="33"/>
      <c r="X4" s="33"/>
      <c r="AB4" s="40" t="s">
        <v>178</v>
      </c>
      <c r="AF4" s="40" t="s">
        <v>178</v>
      </c>
      <c r="AI4" s="33"/>
      <c r="AL4" s="33"/>
      <c r="AM4" s="33"/>
      <c r="AQ4" s="40" t="s">
        <v>178</v>
      </c>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A5" s="33"/>
      <c r="B5" s="33"/>
      <c r="C5" s="33"/>
      <c r="D5" s="33"/>
      <c r="F5" s="84">
        <v>0</v>
      </c>
      <c r="G5" s="33"/>
      <c r="H5" s="33"/>
      <c r="I5" s="33"/>
      <c r="J5" s="33"/>
      <c r="M5" s="40" t="s">
        <v>178</v>
      </c>
      <c r="N5" s="33"/>
      <c r="P5" s="33"/>
      <c r="Q5" s="33"/>
      <c r="R5" s="33"/>
      <c r="V5" s="40" t="s">
        <v>178</v>
      </c>
      <c r="W5" s="33"/>
      <c r="X5" s="33"/>
      <c r="AB5" s="40" t="s">
        <v>178</v>
      </c>
      <c r="AF5" s="40" t="s">
        <v>178</v>
      </c>
      <c r="AI5" s="33"/>
      <c r="AL5" s="33"/>
      <c r="AM5" s="33"/>
      <c r="AQ5" s="40" t="s">
        <v>178</v>
      </c>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A6" s="33"/>
      <c r="B6" s="33"/>
      <c r="C6" s="33"/>
      <c r="D6" s="33"/>
      <c r="F6" s="84">
        <v>0</v>
      </c>
      <c r="G6" s="33"/>
      <c r="H6" s="33"/>
      <c r="I6" s="33"/>
      <c r="J6" s="33"/>
      <c r="M6" s="40" t="s">
        <v>178</v>
      </c>
      <c r="N6" s="33"/>
      <c r="P6" s="33"/>
      <c r="Q6" s="33"/>
      <c r="R6" s="33"/>
      <c r="V6" s="40" t="s">
        <v>178</v>
      </c>
      <c r="W6" s="33"/>
      <c r="X6" s="33"/>
      <c r="AB6" s="40" t="s">
        <v>178</v>
      </c>
      <c r="AF6" s="40" t="s">
        <v>178</v>
      </c>
      <c r="AI6" s="33"/>
      <c r="AL6" s="33"/>
      <c r="AM6" s="33"/>
      <c r="AQ6" s="40" t="s">
        <v>178</v>
      </c>
      <c r="AR6" s="33"/>
      <c r="AS6" s="33"/>
      <c r="AT6" s="33"/>
      <c r="AU6" s="33"/>
      <c r="AV6" s="33"/>
      <c r="AW6" s="33"/>
      <c r="AZ6" s="33"/>
      <c r="BA6" s="33"/>
      <c r="BB6" s="33"/>
    </row>
    <row r="7" spans="1:73" x14ac:dyDescent="0.25">
      <c r="A7" s="33"/>
      <c r="B7" s="33"/>
      <c r="C7" s="33"/>
      <c r="D7" s="33"/>
      <c r="F7" s="84">
        <v>0</v>
      </c>
      <c r="G7" s="33"/>
      <c r="H7" s="33"/>
      <c r="I7" s="33"/>
      <c r="J7" s="33"/>
      <c r="M7" s="40" t="s">
        <v>178</v>
      </c>
      <c r="N7" s="33"/>
      <c r="P7" s="33"/>
      <c r="Q7" s="33"/>
      <c r="R7" s="33"/>
      <c r="V7" s="40" t="s">
        <v>178</v>
      </c>
      <c r="W7" s="33"/>
      <c r="X7" s="33"/>
      <c r="AB7" s="40" t="s">
        <v>178</v>
      </c>
      <c r="AF7" s="40" t="s">
        <v>178</v>
      </c>
      <c r="AI7" s="33"/>
      <c r="AL7" s="33"/>
      <c r="AM7" s="33"/>
      <c r="AQ7" s="40" t="s">
        <v>178</v>
      </c>
      <c r="AR7" s="33"/>
      <c r="AS7" s="33"/>
      <c r="AT7" s="33"/>
      <c r="AU7" s="33"/>
      <c r="AV7" s="33"/>
      <c r="AW7" s="33"/>
      <c r="AZ7" s="33"/>
      <c r="BA7" s="33"/>
      <c r="BB7" s="33"/>
    </row>
    <row r="8" spans="1:73" x14ac:dyDescent="0.25">
      <c r="A8" s="33"/>
      <c r="B8" s="33"/>
      <c r="C8" s="33"/>
      <c r="D8" s="33"/>
      <c r="F8" s="84">
        <v>0</v>
      </c>
      <c r="G8" s="33"/>
      <c r="H8" s="33"/>
      <c r="I8" s="33"/>
      <c r="J8" s="33"/>
      <c r="M8" s="40" t="s">
        <v>178</v>
      </c>
      <c r="N8" s="33"/>
      <c r="P8" s="33"/>
      <c r="Q8" s="33"/>
      <c r="R8" s="33"/>
      <c r="V8" s="40" t="s">
        <v>178</v>
      </c>
      <c r="W8" s="33"/>
      <c r="X8" s="33"/>
      <c r="AB8" s="40" t="s">
        <v>178</v>
      </c>
      <c r="AF8" s="40" t="s">
        <v>178</v>
      </c>
      <c r="AI8" s="33"/>
      <c r="AL8" s="33"/>
      <c r="AM8" s="33"/>
      <c r="AQ8" s="40" t="s">
        <v>178</v>
      </c>
      <c r="AR8" s="33"/>
      <c r="AS8" s="33"/>
      <c r="AT8" s="33"/>
      <c r="AU8" s="33"/>
      <c r="AV8" s="33"/>
      <c r="AW8" s="33"/>
      <c r="AZ8" s="33"/>
      <c r="BA8" s="33"/>
      <c r="BB8" s="33"/>
    </row>
    <row r="9" spans="1:73" x14ac:dyDescent="0.25">
      <c r="A9" s="33"/>
      <c r="B9" s="33"/>
      <c r="C9" s="33"/>
      <c r="D9" s="33"/>
      <c r="F9" s="84">
        <v>0</v>
      </c>
      <c r="G9" s="33"/>
      <c r="H9" s="33"/>
      <c r="I9" s="33"/>
      <c r="J9" s="33"/>
      <c r="M9" s="40" t="s">
        <v>178</v>
      </c>
      <c r="N9" s="33"/>
      <c r="P9" s="33"/>
      <c r="Q9" s="33"/>
      <c r="R9" s="33"/>
      <c r="V9" s="40" t="s">
        <v>178</v>
      </c>
      <c r="W9" s="33"/>
      <c r="X9" s="33"/>
      <c r="AB9" s="40" t="s">
        <v>178</v>
      </c>
      <c r="AF9" s="40" t="s">
        <v>178</v>
      </c>
      <c r="AI9" s="33"/>
      <c r="AL9" s="33"/>
      <c r="AM9" s="33"/>
      <c r="AQ9" s="40" t="s">
        <v>178</v>
      </c>
      <c r="AR9" s="33"/>
      <c r="AS9" s="33"/>
      <c r="AT9" s="33"/>
      <c r="AU9" s="33"/>
      <c r="AV9" s="33"/>
      <c r="AW9" s="33"/>
      <c r="AZ9" s="33"/>
      <c r="BA9" s="33"/>
      <c r="BB9" s="33"/>
    </row>
    <row r="10" spans="1:73" x14ac:dyDescent="0.25">
      <c r="A10" s="33"/>
      <c r="B10" s="33"/>
      <c r="C10" s="33"/>
      <c r="D10" s="33"/>
      <c r="F10" s="84">
        <v>0</v>
      </c>
      <c r="G10" s="33"/>
      <c r="H10" s="33"/>
      <c r="I10" s="33"/>
      <c r="J10" s="33"/>
      <c r="M10" s="40" t="s">
        <v>178</v>
      </c>
      <c r="N10" s="33"/>
      <c r="P10" s="33"/>
      <c r="Q10" s="33"/>
      <c r="R10" s="33"/>
      <c r="V10" s="40" t="s">
        <v>178</v>
      </c>
      <c r="W10" s="33"/>
      <c r="X10" s="33"/>
      <c r="AB10" s="40" t="s">
        <v>178</v>
      </c>
      <c r="AF10" s="40" t="s">
        <v>178</v>
      </c>
      <c r="AI10" s="33"/>
      <c r="AL10" s="33"/>
      <c r="AM10" s="33"/>
      <c r="AQ10" s="40" t="s">
        <v>178</v>
      </c>
      <c r="AR10" s="33"/>
      <c r="AS10" s="33"/>
      <c r="AT10" s="33"/>
      <c r="AU10" s="33"/>
      <c r="AV10" s="33"/>
      <c r="AW10" s="33"/>
      <c r="AZ10" s="33"/>
      <c r="BA10" s="33"/>
      <c r="BB10" s="33"/>
    </row>
    <row r="11" spans="1:73" x14ac:dyDescent="0.25">
      <c r="A11" s="33"/>
      <c r="B11" s="33"/>
      <c r="C11" s="33"/>
      <c r="D11" s="33"/>
      <c r="F11" s="84">
        <v>0</v>
      </c>
      <c r="G11" s="33"/>
      <c r="H11" s="33"/>
      <c r="I11" s="33"/>
      <c r="J11" s="33"/>
      <c r="M11" s="40" t="s">
        <v>178</v>
      </c>
      <c r="N11" s="33"/>
      <c r="P11" s="33"/>
      <c r="Q11" s="33"/>
      <c r="R11" s="33"/>
      <c r="V11" s="40" t="s">
        <v>178</v>
      </c>
      <c r="W11" s="33"/>
      <c r="X11" s="33"/>
      <c r="AB11" s="40" t="s">
        <v>178</v>
      </c>
      <c r="AF11" s="40" t="s">
        <v>178</v>
      </c>
      <c r="AI11" s="33"/>
      <c r="AL11" s="33"/>
      <c r="AM11" s="33"/>
      <c r="AQ11" s="40" t="s">
        <v>178</v>
      </c>
      <c r="AR11" s="33"/>
      <c r="AS11" s="33"/>
      <c r="AT11" s="33"/>
      <c r="AU11" s="33"/>
      <c r="AV11" s="33"/>
      <c r="AW11" s="33"/>
      <c r="AZ11" s="33"/>
      <c r="BA11" s="33"/>
      <c r="BB11" s="33"/>
    </row>
    <row r="12" spans="1:73" x14ac:dyDescent="0.25">
      <c r="A12" s="33"/>
      <c r="B12" s="33"/>
      <c r="C12" s="33"/>
      <c r="D12" s="33"/>
      <c r="F12" s="84">
        <v>0</v>
      </c>
      <c r="G12" s="33"/>
      <c r="H12" s="33"/>
      <c r="I12" s="33"/>
      <c r="J12" s="33"/>
      <c r="M12" s="40" t="s">
        <v>178</v>
      </c>
      <c r="N12" s="33"/>
      <c r="P12" s="33"/>
      <c r="Q12" s="33"/>
      <c r="R12" s="33"/>
      <c r="V12" s="40" t="s">
        <v>178</v>
      </c>
      <c r="W12" s="33"/>
      <c r="X12" s="33"/>
      <c r="AB12" s="40" t="s">
        <v>178</v>
      </c>
      <c r="AF12" s="40" t="s">
        <v>178</v>
      </c>
      <c r="AI12" s="33"/>
      <c r="AL12" s="33"/>
      <c r="AM12" s="33"/>
      <c r="AQ12" s="40" t="s">
        <v>178</v>
      </c>
      <c r="AR12" s="33"/>
      <c r="AS12" s="33"/>
      <c r="AT12" s="33"/>
      <c r="AU12" s="33"/>
      <c r="AV12" s="33"/>
      <c r="AW12" s="33"/>
      <c r="AZ12" s="33"/>
      <c r="BA12" s="33"/>
      <c r="BB12" s="33"/>
    </row>
    <row r="13" spans="1:73" x14ac:dyDescent="0.25">
      <c r="A13" s="33"/>
      <c r="B13" s="33"/>
      <c r="C13" s="33"/>
      <c r="D13" s="33"/>
      <c r="F13" s="84">
        <v>0</v>
      </c>
      <c r="G13" s="33"/>
      <c r="H13" s="33"/>
      <c r="I13" s="33"/>
      <c r="J13" s="33"/>
      <c r="M13" s="40" t="s">
        <v>178</v>
      </c>
      <c r="N13" s="33"/>
      <c r="P13" s="33"/>
      <c r="Q13" s="33"/>
      <c r="R13" s="33"/>
      <c r="V13" s="40" t="s">
        <v>178</v>
      </c>
      <c r="W13" s="33"/>
      <c r="X13" s="33"/>
      <c r="AB13" s="40" t="s">
        <v>178</v>
      </c>
      <c r="AF13" s="40" t="s">
        <v>178</v>
      </c>
      <c r="AI13" s="33"/>
      <c r="AL13" s="33"/>
      <c r="AM13" s="33"/>
      <c r="AQ13" s="40" t="s">
        <v>178</v>
      </c>
      <c r="AR13" s="33"/>
      <c r="AS13" s="33"/>
      <c r="AT13" s="33"/>
      <c r="AU13" s="33"/>
      <c r="AV13" s="33"/>
      <c r="AW13" s="33"/>
      <c r="AZ13" s="33"/>
      <c r="BA13" s="33"/>
      <c r="BB13" s="33"/>
    </row>
    <row r="14" spans="1:73" x14ac:dyDescent="0.25">
      <c r="A14" s="33"/>
      <c r="B14" s="33"/>
      <c r="C14" s="33"/>
      <c r="D14" s="33"/>
      <c r="F14" s="84">
        <v>0</v>
      </c>
      <c r="G14" s="33"/>
      <c r="H14" s="33"/>
      <c r="I14" s="33"/>
      <c r="J14" s="33"/>
      <c r="M14" s="40" t="s">
        <v>178</v>
      </c>
      <c r="N14" s="33"/>
      <c r="P14" s="33"/>
      <c r="Q14" s="33"/>
      <c r="R14" s="33"/>
      <c r="V14" s="40" t="s">
        <v>178</v>
      </c>
      <c r="W14" s="33"/>
      <c r="X14" s="33"/>
      <c r="AB14" s="40" t="s">
        <v>178</v>
      </c>
      <c r="AF14" s="40" t="s">
        <v>178</v>
      </c>
      <c r="AI14" s="33"/>
      <c r="AL14" s="33"/>
      <c r="AM14" s="33"/>
      <c r="AQ14" s="40" t="s">
        <v>178</v>
      </c>
      <c r="AR14" s="33"/>
      <c r="AS14" s="33"/>
      <c r="AT14" s="33"/>
      <c r="AU14" s="33"/>
      <c r="AV14" s="33"/>
      <c r="AW14" s="33"/>
      <c r="AZ14" s="33"/>
      <c r="BA14" s="33"/>
      <c r="BB14" s="33"/>
    </row>
    <row r="15" spans="1:73" x14ac:dyDescent="0.25">
      <c r="A15" s="33"/>
      <c r="B15" s="33"/>
      <c r="C15" s="33"/>
      <c r="D15" s="33"/>
      <c r="F15" s="84">
        <v>0</v>
      </c>
      <c r="G15" s="33"/>
      <c r="H15" s="33"/>
      <c r="I15" s="33"/>
      <c r="J15" s="33"/>
      <c r="M15" s="40" t="s">
        <v>178</v>
      </c>
      <c r="N15" s="33"/>
      <c r="P15" s="33"/>
      <c r="Q15" s="33"/>
      <c r="R15" s="33"/>
      <c r="V15" s="40" t="s">
        <v>178</v>
      </c>
      <c r="W15" s="33"/>
      <c r="X15" s="33"/>
      <c r="AB15" s="40" t="s">
        <v>178</v>
      </c>
      <c r="AF15" s="40" t="s">
        <v>178</v>
      </c>
      <c r="AI15" s="33"/>
      <c r="AL15" s="33"/>
      <c r="AM15" s="33"/>
      <c r="AQ15" s="40" t="s">
        <v>178</v>
      </c>
      <c r="AR15" s="33"/>
      <c r="AS15" s="33"/>
      <c r="AT15" s="33"/>
      <c r="AU15" s="33"/>
      <c r="AV15" s="33"/>
      <c r="AW15" s="33"/>
      <c r="AZ15" s="33"/>
      <c r="BA15" s="33"/>
      <c r="BB15" s="33"/>
    </row>
    <row r="16" spans="1:73" x14ac:dyDescent="0.25">
      <c r="A16" s="33"/>
      <c r="B16" s="33"/>
      <c r="C16" s="33"/>
      <c r="D16" s="33"/>
      <c r="F16" s="84">
        <v>0</v>
      </c>
      <c r="G16" s="33"/>
      <c r="H16" s="33"/>
      <c r="I16" s="33"/>
      <c r="J16" s="33"/>
      <c r="M16" s="40" t="s">
        <v>178</v>
      </c>
      <c r="N16" s="33"/>
      <c r="P16" s="33"/>
      <c r="Q16" s="33"/>
      <c r="R16" s="33"/>
      <c r="V16" s="40" t="s">
        <v>178</v>
      </c>
      <c r="W16" s="33"/>
      <c r="X16" s="33"/>
      <c r="AB16" s="40" t="s">
        <v>178</v>
      </c>
      <c r="AF16" s="40" t="s">
        <v>178</v>
      </c>
      <c r="AI16" s="33"/>
      <c r="AL16" s="33"/>
      <c r="AM16" s="33"/>
      <c r="AQ16" s="40" t="s">
        <v>178</v>
      </c>
      <c r="AR16" s="33"/>
      <c r="AS16" s="33"/>
      <c r="AT16" s="33"/>
      <c r="AU16" s="33"/>
      <c r="AV16" s="33"/>
      <c r="AW16" s="33"/>
      <c r="AZ16" s="33"/>
      <c r="BA16" s="33"/>
      <c r="BB16" s="33"/>
    </row>
    <row r="17" spans="1:54" x14ac:dyDescent="0.25">
      <c r="A17" s="33"/>
      <c r="B17" s="33"/>
      <c r="C17" s="33"/>
      <c r="D17" s="33"/>
      <c r="F17" s="84">
        <v>0</v>
      </c>
      <c r="G17" s="33"/>
      <c r="H17" s="33"/>
      <c r="I17" s="33"/>
      <c r="J17" s="33"/>
      <c r="M17" s="40" t="s">
        <v>178</v>
      </c>
      <c r="N17" s="33"/>
      <c r="P17" s="33"/>
      <c r="Q17" s="33"/>
      <c r="R17" s="33"/>
      <c r="V17" s="40" t="s">
        <v>178</v>
      </c>
      <c r="W17" s="33"/>
      <c r="X17" s="33"/>
      <c r="AB17" s="40" t="s">
        <v>178</v>
      </c>
      <c r="AF17" s="40" t="s">
        <v>178</v>
      </c>
      <c r="AI17" s="33"/>
      <c r="AL17" s="33"/>
      <c r="AM17" s="33"/>
      <c r="AQ17" s="40" t="s">
        <v>178</v>
      </c>
      <c r="AR17" s="33"/>
      <c r="AS17" s="33"/>
      <c r="AT17" s="33"/>
      <c r="AU17" s="33"/>
      <c r="AV17" s="33"/>
      <c r="AW17" s="33"/>
      <c r="AZ17" s="33"/>
      <c r="BA17" s="33"/>
      <c r="BB17" s="33"/>
    </row>
    <row r="18" spans="1:54" x14ac:dyDescent="0.25">
      <c r="A18" s="33"/>
      <c r="B18" s="33"/>
      <c r="C18" s="33"/>
      <c r="D18" s="33"/>
      <c r="F18" s="84">
        <v>0</v>
      </c>
      <c r="G18" s="33"/>
      <c r="H18" s="33"/>
      <c r="I18" s="33"/>
      <c r="J18" s="33"/>
      <c r="M18" s="40" t="s">
        <v>178</v>
      </c>
      <c r="N18" s="33"/>
      <c r="P18" s="33"/>
      <c r="Q18" s="33"/>
      <c r="R18" s="33"/>
      <c r="V18" s="40" t="s">
        <v>178</v>
      </c>
      <c r="W18" s="33"/>
      <c r="X18" s="33"/>
      <c r="AB18" s="40" t="s">
        <v>178</v>
      </c>
      <c r="AF18" s="40" t="s">
        <v>178</v>
      </c>
      <c r="AI18" s="33"/>
      <c r="AL18" s="33"/>
      <c r="AM18" s="33"/>
      <c r="AQ18" s="40" t="s">
        <v>178</v>
      </c>
      <c r="AR18" s="33"/>
      <c r="AS18" s="33"/>
      <c r="AT18" s="33"/>
      <c r="AU18" s="33"/>
      <c r="AV18" s="33"/>
      <c r="AW18" s="33"/>
      <c r="AZ18" s="33"/>
      <c r="BA18" s="33"/>
      <c r="BB18" s="33"/>
    </row>
    <row r="19" spans="1:54" x14ac:dyDescent="0.25">
      <c r="A19" s="33"/>
      <c r="B19" s="33"/>
      <c r="C19" s="33"/>
      <c r="D19" s="33"/>
      <c r="F19" s="84">
        <v>0</v>
      </c>
      <c r="G19" s="33"/>
      <c r="H19" s="33"/>
      <c r="I19" s="33"/>
      <c r="J19" s="33"/>
      <c r="M19" s="40" t="s">
        <v>178</v>
      </c>
      <c r="N19" s="33"/>
      <c r="P19" s="33"/>
      <c r="Q19" s="33"/>
      <c r="R19" s="33"/>
      <c r="V19" s="40" t="s">
        <v>178</v>
      </c>
      <c r="W19" s="33"/>
      <c r="X19" s="33"/>
      <c r="AB19" s="40" t="s">
        <v>178</v>
      </c>
      <c r="AF19" s="40" t="s">
        <v>178</v>
      </c>
      <c r="AI19" s="33"/>
      <c r="AL19" s="33"/>
      <c r="AM19" s="33"/>
      <c r="AQ19" s="40" t="s">
        <v>178</v>
      </c>
      <c r="AR19" s="33"/>
      <c r="AS19" s="33"/>
      <c r="AT19" s="33"/>
      <c r="AU19" s="33"/>
      <c r="AV19" s="33"/>
      <c r="AW19" s="33"/>
      <c r="AZ19" s="33"/>
      <c r="BA19" s="33"/>
      <c r="BB19" s="33"/>
    </row>
    <row r="20" spans="1:54" x14ac:dyDescent="0.25">
      <c r="A20" s="33"/>
      <c r="B20" s="33"/>
      <c r="C20" s="33"/>
      <c r="D20" s="33"/>
      <c r="F20" s="84">
        <v>0</v>
      </c>
      <c r="G20" s="33"/>
      <c r="H20" s="33"/>
      <c r="I20" s="33"/>
      <c r="J20" s="33"/>
      <c r="M20" s="40" t="s">
        <v>178</v>
      </c>
      <c r="N20" s="33"/>
      <c r="P20" s="33"/>
      <c r="Q20" s="33"/>
      <c r="R20" s="33"/>
      <c r="V20" s="40" t="s">
        <v>178</v>
      </c>
      <c r="W20" s="33"/>
      <c r="X20" s="33"/>
      <c r="AB20" s="40" t="s">
        <v>178</v>
      </c>
      <c r="AF20" s="40" t="s">
        <v>178</v>
      </c>
      <c r="AI20" s="33"/>
      <c r="AL20" s="33"/>
      <c r="AM20" s="33"/>
      <c r="AQ20" s="40" t="s">
        <v>178</v>
      </c>
      <c r="AR20" s="33"/>
      <c r="AS20" s="33"/>
      <c r="AT20" s="33"/>
      <c r="AU20" s="33"/>
      <c r="AV20" s="33"/>
      <c r="AW20" s="33"/>
      <c r="AZ20" s="33"/>
      <c r="BA20" s="33"/>
      <c r="BB20" s="33"/>
    </row>
    <row r="21" spans="1:54" x14ac:dyDescent="0.25">
      <c r="A21" s="33"/>
      <c r="B21" s="33"/>
      <c r="C21" s="33"/>
      <c r="D21" s="33"/>
      <c r="F21" s="84">
        <v>0</v>
      </c>
      <c r="G21" s="33"/>
      <c r="H21" s="33"/>
      <c r="I21" s="33"/>
      <c r="J21" s="33"/>
      <c r="M21" s="40" t="s">
        <v>178</v>
      </c>
      <c r="N21" s="33"/>
      <c r="P21" s="33"/>
      <c r="Q21" s="33"/>
      <c r="R21" s="33"/>
      <c r="V21" s="40" t="s">
        <v>178</v>
      </c>
      <c r="W21" s="33"/>
      <c r="X21" s="33"/>
      <c r="AB21" s="40" t="s">
        <v>178</v>
      </c>
      <c r="AF21" s="40" t="s">
        <v>178</v>
      </c>
      <c r="AI21" s="33"/>
      <c r="AL21" s="33"/>
      <c r="AM21" s="33"/>
      <c r="AQ21" s="40" t="s">
        <v>178</v>
      </c>
      <c r="AR21" s="33"/>
      <c r="AS21" s="33"/>
      <c r="AT21" s="33"/>
      <c r="AU21" s="33"/>
      <c r="AV21" s="33"/>
      <c r="AW21" s="33"/>
      <c r="AZ21" s="33"/>
      <c r="BA21" s="33"/>
      <c r="BB21" s="33"/>
    </row>
    <row r="22" spans="1:54" x14ac:dyDescent="0.25">
      <c r="A22" s="33"/>
      <c r="B22" s="33"/>
      <c r="C22" s="33"/>
      <c r="D22" s="33"/>
      <c r="F22" s="84">
        <v>0</v>
      </c>
      <c r="G22" s="33"/>
      <c r="H22" s="33"/>
      <c r="I22" s="33"/>
      <c r="J22" s="33"/>
      <c r="M22" s="40" t="s">
        <v>178</v>
      </c>
      <c r="N22" s="33"/>
      <c r="P22" s="33"/>
      <c r="Q22" s="33"/>
      <c r="R22" s="33"/>
      <c r="V22" s="40" t="s">
        <v>178</v>
      </c>
      <c r="W22" s="33"/>
      <c r="X22" s="33"/>
      <c r="AB22" s="40" t="s">
        <v>178</v>
      </c>
      <c r="AF22" s="40" t="s">
        <v>178</v>
      </c>
      <c r="AI22" s="33"/>
      <c r="AL22" s="33"/>
      <c r="AM22" s="33"/>
      <c r="AQ22" s="40" t="s">
        <v>178</v>
      </c>
      <c r="AR22" s="33"/>
      <c r="AS22" s="33"/>
      <c r="AT22" s="33"/>
      <c r="AU22" s="33"/>
      <c r="AV22" s="33"/>
      <c r="AW22" s="33"/>
      <c r="AZ22" s="33"/>
      <c r="BA22" s="33"/>
      <c r="BB22" s="33"/>
    </row>
    <row r="23" spans="1:54" x14ac:dyDescent="0.25">
      <c r="A23" s="33"/>
      <c r="B23" s="33"/>
      <c r="C23" s="33"/>
      <c r="D23" s="33"/>
      <c r="F23" s="84">
        <v>0</v>
      </c>
      <c r="G23" s="33"/>
      <c r="H23" s="33"/>
      <c r="I23" s="33"/>
      <c r="J23" s="33"/>
      <c r="M23" s="40" t="s">
        <v>178</v>
      </c>
      <c r="N23" s="33"/>
      <c r="P23" s="33"/>
      <c r="Q23" s="33"/>
      <c r="R23" s="33"/>
      <c r="V23" s="40" t="s">
        <v>178</v>
      </c>
      <c r="W23" s="33"/>
      <c r="X23" s="33"/>
      <c r="AB23" s="40" t="s">
        <v>178</v>
      </c>
      <c r="AF23" s="40" t="s">
        <v>178</v>
      </c>
      <c r="AI23" s="33"/>
      <c r="AL23" s="33"/>
      <c r="AM23" s="33"/>
      <c r="AQ23" s="40" t="s">
        <v>178</v>
      </c>
      <c r="AR23" s="33"/>
      <c r="AS23" s="33"/>
      <c r="AT23" s="33"/>
      <c r="AU23" s="33"/>
      <c r="AV23" s="33"/>
      <c r="AW23" s="33"/>
      <c r="AZ23" s="33"/>
      <c r="BA23" s="33"/>
      <c r="BB23" s="33"/>
    </row>
    <row r="24" spans="1:54" x14ac:dyDescent="0.25">
      <c r="A24" s="33"/>
      <c r="B24" s="33"/>
      <c r="C24" s="33"/>
      <c r="D24" s="33"/>
      <c r="F24" s="84">
        <v>0</v>
      </c>
      <c r="G24" s="33"/>
      <c r="H24" s="33"/>
      <c r="I24" s="33"/>
      <c r="J24" s="33"/>
      <c r="M24" s="40" t="s">
        <v>178</v>
      </c>
      <c r="N24" s="33"/>
      <c r="P24" s="33"/>
      <c r="Q24" s="33"/>
      <c r="R24" s="33"/>
      <c r="V24" s="40" t="s">
        <v>178</v>
      </c>
      <c r="W24" s="33"/>
      <c r="X24" s="33"/>
      <c r="AB24" s="40" t="s">
        <v>178</v>
      </c>
      <c r="AF24" s="40" t="s">
        <v>178</v>
      </c>
      <c r="AI24" s="33"/>
      <c r="AL24" s="33"/>
      <c r="AM24" s="33"/>
      <c r="AQ24" s="40" t="s">
        <v>178</v>
      </c>
      <c r="AR24" s="33"/>
      <c r="AS24" s="33"/>
      <c r="AT24" s="33"/>
      <c r="AU24" s="33"/>
      <c r="AV24" s="33"/>
      <c r="AW24" s="33"/>
      <c r="AZ24" s="33"/>
      <c r="BA24" s="33"/>
      <c r="BB24" s="33"/>
    </row>
    <row r="25" spans="1:54" x14ac:dyDescent="0.25">
      <c r="A25" s="33"/>
      <c r="B25" s="33"/>
      <c r="C25" s="33"/>
      <c r="D25" s="33"/>
      <c r="F25" s="84">
        <v>0</v>
      </c>
      <c r="G25" s="33"/>
      <c r="H25" s="33"/>
      <c r="I25" s="33"/>
      <c r="J25" s="33"/>
      <c r="M25" s="40" t="s">
        <v>178</v>
      </c>
      <c r="N25" s="33"/>
      <c r="P25" s="33"/>
      <c r="Q25" s="33"/>
      <c r="R25" s="33"/>
      <c r="V25" s="40" t="s">
        <v>178</v>
      </c>
      <c r="W25" s="33"/>
      <c r="X25" s="33"/>
      <c r="AB25" s="40" t="s">
        <v>178</v>
      </c>
      <c r="AF25" s="40" t="s">
        <v>178</v>
      </c>
      <c r="AI25" s="33"/>
      <c r="AL25" s="33"/>
      <c r="AM25" s="33"/>
      <c r="AQ25" s="40" t="s">
        <v>178</v>
      </c>
      <c r="AR25" s="33"/>
      <c r="AS25" s="33"/>
      <c r="AT25" s="33"/>
      <c r="AU25" s="33"/>
      <c r="AV25" s="33"/>
      <c r="AW25" s="33"/>
      <c r="AZ25" s="33"/>
      <c r="BA25" s="33"/>
      <c r="BB25" s="33"/>
    </row>
    <row r="26" spans="1:54" x14ac:dyDescent="0.25">
      <c r="A26" s="33"/>
      <c r="B26" s="33"/>
      <c r="C26" s="33"/>
      <c r="D26" s="33"/>
      <c r="F26" s="84">
        <v>0</v>
      </c>
      <c r="G26" s="33"/>
      <c r="H26" s="33"/>
      <c r="I26" s="33"/>
      <c r="J26" s="33"/>
      <c r="M26" s="40" t="s">
        <v>178</v>
      </c>
      <c r="N26" s="33"/>
      <c r="P26" s="33"/>
      <c r="Q26" s="33"/>
      <c r="R26" s="33"/>
      <c r="V26" s="40" t="s">
        <v>178</v>
      </c>
      <c r="W26" s="33"/>
      <c r="X26" s="33"/>
      <c r="AB26" s="40" t="s">
        <v>178</v>
      </c>
      <c r="AF26" s="40" t="s">
        <v>178</v>
      </c>
      <c r="AI26" s="33"/>
      <c r="AL26" s="33"/>
      <c r="AM26" s="33"/>
      <c r="AQ26" s="40" t="s">
        <v>178</v>
      </c>
      <c r="AR26" s="33"/>
      <c r="AS26" s="33"/>
      <c r="AT26" s="33"/>
      <c r="AU26" s="33"/>
      <c r="AV26" s="33"/>
      <c r="AW26" s="33"/>
      <c r="AZ26" s="33"/>
      <c r="BA26" s="33"/>
      <c r="BB26" s="33"/>
    </row>
    <row r="27" spans="1:54" x14ac:dyDescent="0.25">
      <c r="A27" s="33"/>
      <c r="B27" s="33"/>
      <c r="C27" s="33"/>
      <c r="D27" s="33"/>
      <c r="F27" s="84">
        <v>0</v>
      </c>
      <c r="G27" s="33"/>
      <c r="H27" s="33"/>
      <c r="I27" s="33"/>
      <c r="J27" s="33"/>
      <c r="M27" s="40" t="s">
        <v>178</v>
      </c>
      <c r="N27" s="33"/>
      <c r="P27" s="33"/>
      <c r="Q27" s="33"/>
      <c r="R27" s="33"/>
      <c r="V27" s="40" t="s">
        <v>178</v>
      </c>
      <c r="W27" s="33"/>
      <c r="X27" s="33"/>
      <c r="AB27" s="40" t="s">
        <v>178</v>
      </c>
      <c r="AF27" s="40" t="s">
        <v>178</v>
      </c>
      <c r="AI27" s="33"/>
      <c r="AL27" s="33"/>
      <c r="AM27" s="33"/>
      <c r="AQ27" s="40" t="s">
        <v>178</v>
      </c>
      <c r="AR27" s="33"/>
      <c r="AS27" s="33"/>
      <c r="AT27" s="33"/>
      <c r="AU27" s="33"/>
      <c r="AV27" s="33"/>
      <c r="AW27" s="33"/>
      <c r="AZ27" s="33"/>
      <c r="BA27" s="33"/>
      <c r="BB27" s="33"/>
    </row>
    <row r="28" spans="1:54" x14ac:dyDescent="0.25">
      <c r="A28" s="33"/>
      <c r="B28" s="33"/>
      <c r="C28" s="33"/>
      <c r="D28" s="33"/>
      <c r="F28" s="84">
        <v>0</v>
      </c>
      <c r="G28" s="33"/>
      <c r="H28" s="33"/>
      <c r="I28" s="33"/>
      <c r="J28" s="33"/>
      <c r="M28" s="40" t="s">
        <v>178</v>
      </c>
      <c r="N28" s="33"/>
      <c r="P28" s="33"/>
      <c r="Q28" s="33"/>
      <c r="R28" s="33"/>
      <c r="V28" s="40" t="s">
        <v>178</v>
      </c>
      <c r="W28" s="33"/>
      <c r="X28" s="33"/>
      <c r="AB28" s="40" t="s">
        <v>178</v>
      </c>
      <c r="AF28" s="40" t="s">
        <v>178</v>
      </c>
      <c r="AI28" s="33"/>
      <c r="AL28" s="33"/>
      <c r="AM28" s="33"/>
      <c r="AQ28" s="40" t="s">
        <v>178</v>
      </c>
      <c r="AR28" s="33"/>
      <c r="AS28" s="33"/>
      <c r="AT28" s="33"/>
      <c r="AU28" s="33"/>
      <c r="AV28" s="33"/>
      <c r="AW28" s="33"/>
      <c r="AZ28" s="33"/>
      <c r="BA28" s="33"/>
      <c r="BB28" s="33"/>
    </row>
    <row r="29" spans="1:54" x14ac:dyDescent="0.25">
      <c r="A29" s="33"/>
      <c r="B29" s="33"/>
      <c r="C29" s="33"/>
      <c r="D29" s="33"/>
      <c r="F29" s="84">
        <v>0</v>
      </c>
      <c r="G29" s="33"/>
      <c r="H29" s="33"/>
      <c r="I29" s="33"/>
      <c r="J29" s="33"/>
      <c r="M29" s="40" t="s">
        <v>178</v>
      </c>
      <c r="N29" s="33"/>
      <c r="P29" s="33"/>
      <c r="Q29" s="33"/>
      <c r="R29" s="33"/>
      <c r="V29" s="40" t="s">
        <v>178</v>
      </c>
      <c r="W29" s="33"/>
      <c r="X29" s="33"/>
      <c r="AB29" s="40" t="s">
        <v>178</v>
      </c>
      <c r="AF29" s="40" t="s">
        <v>178</v>
      </c>
      <c r="AI29" s="33"/>
      <c r="AL29" s="33"/>
      <c r="AM29" s="33"/>
      <c r="AQ29" s="40" t="s">
        <v>178</v>
      </c>
      <c r="AR29" s="33"/>
      <c r="AS29" s="33"/>
      <c r="AT29" s="33"/>
      <c r="AU29" s="33"/>
      <c r="AV29" s="33"/>
      <c r="AW29" s="33"/>
      <c r="AZ29" s="33"/>
      <c r="BA29" s="33"/>
      <c r="BB29" s="33"/>
    </row>
    <row r="30" spans="1:54" x14ac:dyDescent="0.25">
      <c r="A30" s="33"/>
      <c r="B30" s="33"/>
      <c r="C30" s="33"/>
      <c r="D30" s="33"/>
      <c r="F30" s="84">
        <v>0</v>
      </c>
      <c r="G30" s="33"/>
      <c r="H30" s="33"/>
      <c r="I30" s="33"/>
      <c r="J30" s="33"/>
      <c r="M30" s="40" t="s">
        <v>178</v>
      </c>
      <c r="N30" s="33"/>
      <c r="P30" s="33"/>
      <c r="Q30" s="33"/>
      <c r="R30" s="33"/>
      <c r="V30" s="40" t="s">
        <v>178</v>
      </c>
      <c r="W30" s="33"/>
      <c r="X30" s="33"/>
      <c r="AB30" s="40" t="s">
        <v>178</v>
      </c>
      <c r="AF30" s="40" t="s">
        <v>178</v>
      </c>
      <c r="AI30" s="33"/>
      <c r="AL30" s="33"/>
      <c r="AM30" s="33"/>
      <c r="AQ30" s="40" t="s">
        <v>178</v>
      </c>
      <c r="AR30" s="33"/>
      <c r="AS30" s="33"/>
      <c r="AT30" s="33"/>
      <c r="AU30" s="33"/>
      <c r="AV30" s="33"/>
      <c r="AW30" s="33"/>
      <c r="AZ30" s="33"/>
      <c r="BA30" s="33"/>
      <c r="BB30" s="33"/>
    </row>
    <row r="31" spans="1:54" x14ac:dyDescent="0.25">
      <c r="A31" s="33"/>
      <c r="B31" s="33"/>
      <c r="C31" s="33"/>
      <c r="D31" s="33"/>
      <c r="F31" s="84">
        <v>0</v>
      </c>
      <c r="G31" s="33"/>
      <c r="H31" s="33"/>
      <c r="I31" s="33"/>
      <c r="J31" s="33"/>
      <c r="M31" s="40" t="s">
        <v>178</v>
      </c>
      <c r="N31" s="33"/>
      <c r="P31" s="33"/>
      <c r="Q31" s="33"/>
      <c r="R31" s="33"/>
      <c r="V31" s="40" t="s">
        <v>178</v>
      </c>
      <c r="W31" s="33"/>
      <c r="X31" s="33"/>
      <c r="AB31" s="40" t="s">
        <v>178</v>
      </c>
      <c r="AF31" s="40" t="s">
        <v>178</v>
      </c>
      <c r="AI31" s="33"/>
      <c r="AL31" s="33"/>
      <c r="AM31" s="33"/>
      <c r="AQ31" s="40" t="s">
        <v>178</v>
      </c>
      <c r="AR31" s="33"/>
      <c r="AS31" s="33"/>
      <c r="AT31" s="33"/>
      <c r="AU31" s="33"/>
      <c r="AV31" s="33"/>
      <c r="AW31" s="33"/>
      <c r="AZ31" s="33"/>
      <c r="BA31" s="33"/>
      <c r="BB31" s="33"/>
    </row>
    <row r="32" spans="1:54" x14ac:dyDescent="0.25">
      <c r="A32" s="33"/>
      <c r="B32" s="33"/>
      <c r="C32" s="33"/>
      <c r="D32" s="33"/>
      <c r="F32" s="84">
        <v>0</v>
      </c>
      <c r="G32" s="33"/>
      <c r="H32" s="33"/>
      <c r="I32" s="33"/>
      <c r="J32" s="33"/>
      <c r="M32" s="40" t="s">
        <v>178</v>
      </c>
      <c r="N32" s="33"/>
      <c r="P32" s="33"/>
      <c r="Q32" s="33"/>
      <c r="R32" s="33"/>
      <c r="V32" s="40" t="s">
        <v>178</v>
      </c>
      <c r="W32" s="33"/>
      <c r="X32" s="33"/>
      <c r="AB32" s="40" t="s">
        <v>178</v>
      </c>
      <c r="AF32" s="40" t="s">
        <v>178</v>
      </c>
      <c r="AI32" s="33"/>
      <c r="AL32" s="33"/>
      <c r="AM32" s="33"/>
      <c r="AQ32" s="40" t="s">
        <v>178</v>
      </c>
      <c r="AR32" s="33"/>
      <c r="AS32" s="33"/>
      <c r="AT32" s="33"/>
      <c r="AU32" s="33"/>
      <c r="AV32" s="33"/>
      <c r="AW32" s="33"/>
      <c r="AZ32" s="33"/>
      <c r="BA32" s="33"/>
      <c r="BB32" s="33"/>
    </row>
    <row r="33" spans="1:54" x14ac:dyDescent="0.25">
      <c r="A33" s="33"/>
      <c r="B33" s="33"/>
      <c r="C33" s="33"/>
      <c r="D33" s="33"/>
      <c r="F33" s="84">
        <v>0</v>
      </c>
      <c r="G33" s="33"/>
      <c r="H33" s="33"/>
      <c r="I33" s="33"/>
      <c r="J33" s="33"/>
      <c r="M33" s="40" t="s">
        <v>178</v>
      </c>
      <c r="N33" s="33"/>
      <c r="P33" s="33"/>
      <c r="Q33" s="33"/>
      <c r="R33" s="33"/>
      <c r="V33" s="40" t="s">
        <v>178</v>
      </c>
      <c r="W33" s="33"/>
      <c r="X33" s="33"/>
      <c r="AB33" s="40" t="s">
        <v>178</v>
      </c>
      <c r="AF33" s="40" t="s">
        <v>178</v>
      </c>
      <c r="AI33" s="33"/>
      <c r="AL33" s="33"/>
      <c r="AM33" s="33"/>
      <c r="AQ33" s="40" t="s">
        <v>178</v>
      </c>
      <c r="AR33" s="33"/>
      <c r="AS33" s="33"/>
      <c r="AT33" s="33"/>
      <c r="AU33" s="33"/>
      <c r="AV33" s="33"/>
      <c r="AW33" s="33"/>
      <c r="AZ33" s="33"/>
      <c r="BA33" s="33"/>
      <c r="BB33" s="33"/>
    </row>
    <row r="34" spans="1:54" x14ac:dyDescent="0.25">
      <c r="A34" s="33"/>
      <c r="B34" s="33"/>
      <c r="C34" s="33"/>
      <c r="D34" s="33"/>
      <c r="F34" s="84">
        <v>0</v>
      </c>
      <c r="G34" s="33"/>
      <c r="H34" s="33"/>
      <c r="I34" s="33"/>
      <c r="J34" s="33"/>
      <c r="M34" s="40" t="s">
        <v>178</v>
      </c>
      <c r="N34" s="33"/>
      <c r="P34" s="33"/>
      <c r="Q34" s="33"/>
      <c r="R34" s="33"/>
      <c r="V34" s="40" t="s">
        <v>178</v>
      </c>
      <c r="W34" s="33"/>
      <c r="X34" s="33"/>
      <c r="AB34" s="40" t="s">
        <v>178</v>
      </c>
      <c r="AF34" s="40" t="s">
        <v>178</v>
      </c>
      <c r="AI34" s="33"/>
      <c r="AL34" s="33"/>
      <c r="AM34" s="33"/>
      <c r="AQ34" s="40" t="s">
        <v>178</v>
      </c>
      <c r="AR34" s="33"/>
      <c r="AS34" s="33"/>
      <c r="AT34" s="33"/>
      <c r="AU34" s="33"/>
      <c r="AV34" s="33"/>
      <c r="AW34" s="33"/>
      <c r="AZ34" s="33"/>
      <c r="BA34" s="33"/>
      <c r="BB34" s="33"/>
    </row>
    <row r="35" spans="1:54" x14ac:dyDescent="0.25">
      <c r="A35" s="33"/>
      <c r="B35" s="33"/>
      <c r="C35" s="33"/>
      <c r="D35" s="33"/>
      <c r="F35" s="84">
        <v>0</v>
      </c>
      <c r="G35" s="33"/>
      <c r="H35" s="33"/>
      <c r="I35" s="33"/>
      <c r="J35" s="33"/>
      <c r="M35" s="40" t="s">
        <v>178</v>
      </c>
      <c r="N35" s="33"/>
      <c r="P35" s="33"/>
      <c r="Q35" s="33"/>
      <c r="R35" s="33"/>
      <c r="V35" s="40" t="s">
        <v>178</v>
      </c>
      <c r="W35" s="33"/>
      <c r="X35" s="33"/>
      <c r="AB35" s="40" t="s">
        <v>178</v>
      </c>
      <c r="AF35" s="40" t="s">
        <v>178</v>
      </c>
      <c r="AI35" s="33"/>
      <c r="AL35" s="33"/>
      <c r="AM35" s="33"/>
      <c r="AQ35" s="40" t="s">
        <v>178</v>
      </c>
      <c r="AR35" s="33"/>
      <c r="AS35" s="33"/>
      <c r="AT35" s="33"/>
      <c r="AU35" s="33"/>
      <c r="AV35" s="33"/>
      <c r="AW35" s="33"/>
      <c r="AZ35" s="33"/>
      <c r="BA35" s="33"/>
      <c r="BB35" s="33"/>
    </row>
    <row r="36" spans="1:54" x14ac:dyDescent="0.25">
      <c r="A36" s="33"/>
      <c r="B36" s="33"/>
      <c r="C36" s="33"/>
      <c r="D36" s="33"/>
      <c r="F36" s="84">
        <v>0</v>
      </c>
      <c r="G36" s="33"/>
      <c r="H36" s="33"/>
      <c r="I36" s="33"/>
      <c r="J36" s="33"/>
      <c r="M36" s="40" t="s">
        <v>178</v>
      </c>
      <c r="N36" s="33"/>
      <c r="P36" s="33"/>
      <c r="Q36" s="33"/>
      <c r="R36" s="33"/>
      <c r="V36" s="40" t="s">
        <v>178</v>
      </c>
      <c r="W36" s="33"/>
      <c r="X36" s="33"/>
      <c r="AB36" s="40" t="s">
        <v>178</v>
      </c>
      <c r="AF36" s="40" t="s">
        <v>178</v>
      </c>
      <c r="AI36" s="33"/>
      <c r="AL36" s="33"/>
      <c r="AM36" s="33"/>
      <c r="AQ36" s="40" t="s">
        <v>178</v>
      </c>
      <c r="AR36" s="33"/>
      <c r="AS36" s="33"/>
      <c r="AT36" s="33"/>
      <c r="AU36" s="33"/>
      <c r="AV36" s="33"/>
      <c r="AW36" s="33"/>
      <c r="AZ36" s="33"/>
      <c r="BA36" s="33"/>
      <c r="BB36" s="33"/>
    </row>
    <row r="37" spans="1:54" x14ac:dyDescent="0.25">
      <c r="A37" s="33"/>
      <c r="B37" s="33"/>
      <c r="C37" s="33"/>
      <c r="D37" s="33"/>
      <c r="F37" s="84">
        <v>0</v>
      </c>
      <c r="G37" s="33"/>
      <c r="H37" s="33"/>
      <c r="I37" s="33"/>
      <c r="J37" s="33"/>
      <c r="M37" s="40" t="s">
        <v>178</v>
      </c>
      <c r="N37" s="33"/>
      <c r="P37" s="33"/>
      <c r="Q37" s="33"/>
      <c r="R37" s="33"/>
      <c r="V37" s="40" t="s">
        <v>178</v>
      </c>
      <c r="W37" s="33"/>
      <c r="X37" s="33"/>
      <c r="AB37" s="40" t="s">
        <v>178</v>
      </c>
      <c r="AF37" s="40" t="s">
        <v>178</v>
      </c>
      <c r="AI37" s="33"/>
      <c r="AL37" s="33"/>
      <c r="AM37" s="33"/>
      <c r="AQ37" s="40" t="s">
        <v>178</v>
      </c>
      <c r="AR37" s="33"/>
      <c r="AS37" s="33"/>
      <c r="AT37" s="33"/>
      <c r="AU37" s="33"/>
      <c r="AV37" s="33"/>
      <c r="AW37" s="33"/>
      <c r="AZ37" s="33"/>
      <c r="BA37" s="33"/>
      <c r="BB37" s="33"/>
    </row>
    <row r="38" spans="1:54" x14ac:dyDescent="0.25">
      <c r="A38" s="33"/>
      <c r="B38" s="33"/>
      <c r="C38" s="33"/>
      <c r="D38" s="33"/>
      <c r="F38" s="84">
        <v>0</v>
      </c>
      <c r="G38" s="33"/>
      <c r="H38" s="33"/>
      <c r="I38" s="33"/>
      <c r="J38" s="33"/>
      <c r="M38" s="40" t="s">
        <v>178</v>
      </c>
      <c r="N38" s="33"/>
      <c r="P38" s="33"/>
      <c r="Q38" s="33"/>
      <c r="R38" s="33"/>
      <c r="V38" s="40" t="s">
        <v>178</v>
      </c>
      <c r="W38" s="33"/>
      <c r="X38" s="33"/>
      <c r="AB38" s="40" t="s">
        <v>178</v>
      </c>
      <c r="AF38" s="40" t="s">
        <v>178</v>
      </c>
      <c r="AI38" s="33"/>
      <c r="AL38" s="33"/>
      <c r="AM38" s="33"/>
      <c r="AQ38" s="40" t="s">
        <v>178</v>
      </c>
      <c r="AR38" s="33"/>
      <c r="AS38" s="33"/>
      <c r="AT38" s="33"/>
      <c r="AU38" s="33"/>
      <c r="AV38" s="33"/>
      <c r="AW38" s="33"/>
      <c r="AZ38" s="33"/>
      <c r="BA38" s="33"/>
      <c r="BB38" s="33"/>
    </row>
    <row r="39" spans="1:54" x14ac:dyDescent="0.25">
      <c r="A39" s="33"/>
      <c r="B39" s="33"/>
      <c r="C39" s="33"/>
      <c r="D39" s="33"/>
      <c r="F39" s="84">
        <v>0</v>
      </c>
      <c r="G39" s="33"/>
      <c r="H39" s="33"/>
      <c r="I39" s="33"/>
      <c r="J39" s="33"/>
      <c r="M39" s="40" t="s">
        <v>178</v>
      </c>
      <c r="N39" s="33"/>
      <c r="P39" s="33"/>
      <c r="Q39" s="33"/>
      <c r="R39" s="33"/>
      <c r="V39" s="40" t="s">
        <v>178</v>
      </c>
      <c r="W39" s="33"/>
      <c r="X39" s="33"/>
      <c r="AB39" s="40" t="s">
        <v>178</v>
      </c>
      <c r="AF39" s="40" t="s">
        <v>178</v>
      </c>
      <c r="AI39" s="33"/>
      <c r="AL39" s="33"/>
      <c r="AM39" s="33"/>
      <c r="AQ39" s="40" t="s">
        <v>178</v>
      </c>
      <c r="AR39" s="33"/>
      <c r="AS39" s="33"/>
      <c r="AT39" s="33"/>
      <c r="AU39" s="33"/>
      <c r="AV39" s="33"/>
      <c r="AW39" s="33"/>
      <c r="AZ39" s="33"/>
      <c r="BA39" s="33"/>
      <c r="BB39" s="33"/>
    </row>
    <row r="40" spans="1:54" x14ac:dyDescent="0.25">
      <c r="A40" s="33"/>
      <c r="B40" s="33"/>
      <c r="C40" s="33"/>
      <c r="D40" s="33"/>
      <c r="F40" s="84">
        <v>0</v>
      </c>
      <c r="G40" s="33"/>
      <c r="H40" s="33"/>
      <c r="I40" s="33"/>
      <c r="J40" s="33"/>
      <c r="M40" s="40" t="s">
        <v>178</v>
      </c>
      <c r="N40" s="33"/>
      <c r="P40" s="33"/>
      <c r="Q40" s="33"/>
      <c r="R40" s="33"/>
      <c r="V40" s="40" t="s">
        <v>178</v>
      </c>
      <c r="W40" s="33"/>
      <c r="X40" s="33"/>
      <c r="AB40" s="40" t="s">
        <v>178</v>
      </c>
      <c r="AF40" s="40" t="s">
        <v>178</v>
      </c>
      <c r="AI40" s="33"/>
      <c r="AL40" s="33"/>
      <c r="AM40" s="33"/>
      <c r="AQ40" s="40" t="s">
        <v>178</v>
      </c>
      <c r="AR40" s="33"/>
      <c r="AS40" s="33"/>
      <c r="AT40" s="33"/>
      <c r="AU40" s="33"/>
      <c r="AV40" s="33"/>
      <c r="AW40" s="33"/>
      <c r="AZ40" s="33"/>
      <c r="BA40" s="33"/>
      <c r="BB40" s="33"/>
    </row>
    <row r="41" spans="1:54" x14ac:dyDescent="0.25">
      <c r="A41" s="33"/>
      <c r="B41" s="33"/>
      <c r="C41" s="33"/>
      <c r="D41" s="33"/>
      <c r="F41" s="84">
        <v>0</v>
      </c>
      <c r="G41" s="33"/>
      <c r="H41" s="33"/>
      <c r="I41" s="33"/>
      <c r="J41" s="33"/>
      <c r="M41" s="40" t="s">
        <v>178</v>
      </c>
      <c r="N41" s="33"/>
      <c r="P41" s="33"/>
      <c r="Q41" s="33"/>
      <c r="R41" s="33"/>
      <c r="V41" s="40" t="s">
        <v>178</v>
      </c>
      <c r="W41" s="33"/>
      <c r="X41" s="33"/>
      <c r="AB41" s="40" t="s">
        <v>178</v>
      </c>
      <c r="AF41" s="40" t="s">
        <v>178</v>
      </c>
      <c r="AI41" s="33"/>
      <c r="AL41" s="33"/>
      <c r="AM41" s="33"/>
      <c r="AQ41" s="40" t="s">
        <v>178</v>
      </c>
      <c r="AR41" s="33"/>
      <c r="AS41" s="33"/>
      <c r="AT41" s="33"/>
      <c r="AU41" s="33"/>
      <c r="AV41" s="33"/>
      <c r="AW41" s="33"/>
      <c r="AZ41" s="33"/>
      <c r="BA41" s="33"/>
      <c r="BB41" s="33"/>
    </row>
    <row r="42" spans="1:54" x14ac:dyDescent="0.25">
      <c r="A42" s="33"/>
      <c r="B42" s="33"/>
      <c r="C42" s="33"/>
      <c r="D42" s="33"/>
      <c r="F42" s="84">
        <v>0</v>
      </c>
      <c r="G42" s="33"/>
      <c r="H42" s="33"/>
      <c r="I42" s="33"/>
      <c r="J42" s="33"/>
      <c r="M42" s="40" t="s">
        <v>178</v>
      </c>
      <c r="N42" s="33"/>
      <c r="P42" s="33"/>
      <c r="Q42" s="33"/>
      <c r="R42" s="33"/>
      <c r="V42" s="40" t="s">
        <v>178</v>
      </c>
      <c r="W42" s="33"/>
      <c r="X42" s="33"/>
      <c r="AB42" s="40" t="s">
        <v>178</v>
      </c>
      <c r="AF42" s="40" t="s">
        <v>178</v>
      </c>
      <c r="AI42" s="33"/>
      <c r="AL42" s="33"/>
      <c r="AM42" s="33"/>
      <c r="AQ42" s="40" t="s">
        <v>178</v>
      </c>
      <c r="AR42" s="33"/>
      <c r="AS42" s="33"/>
      <c r="AT42" s="33"/>
      <c r="AU42" s="33"/>
      <c r="AV42" s="33"/>
      <c r="AW42" s="33"/>
      <c r="AZ42" s="33"/>
      <c r="BA42" s="33"/>
      <c r="BB42" s="33"/>
    </row>
    <row r="43" spans="1:54" x14ac:dyDescent="0.25">
      <c r="A43" s="33"/>
      <c r="B43" s="33"/>
      <c r="C43" s="33"/>
      <c r="D43" s="33"/>
      <c r="F43" s="84">
        <v>0</v>
      </c>
      <c r="G43" s="33"/>
      <c r="H43" s="33"/>
      <c r="I43" s="33"/>
      <c r="J43" s="33"/>
      <c r="M43" s="40" t="s">
        <v>178</v>
      </c>
      <c r="N43" s="33"/>
      <c r="P43" s="33"/>
      <c r="Q43" s="33"/>
      <c r="R43" s="33"/>
      <c r="V43" s="40" t="s">
        <v>178</v>
      </c>
      <c r="W43" s="33"/>
      <c r="X43" s="33"/>
      <c r="AB43" s="40" t="s">
        <v>178</v>
      </c>
      <c r="AF43" s="40" t="s">
        <v>178</v>
      </c>
      <c r="AI43" s="33"/>
      <c r="AL43" s="33"/>
      <c r="AM43" s="33"/>
      <c r="AQ43" s="40" t="s">
        <v>178</v>
      </c>
      <c r="AR43" s="33"/>
      <c r="AS43" s="33"/>
      <c r="AT43" s="33"/>
      <c r="AU43" s="33"/>
      <c r="AV43" s="33"/>
      <c r="AW43" s="33"/>
      <c r="AZ43" s="33"/>
      <c r="BA43" s="33"/>
      <c r="BB43" s="33"/>
    </row>
    <row r="44" spans="1:54" x14ac:dyDescent="0.25">
      <c r="A44" s="33"/>
      <c r="B44" s="33"/>
      <c r="C44" s="33"/>
      <c r="D44" s="33"/>
      <c r="F44" s="84">
        <v>0</v>
      </c>
      <c r="G44" s="33"/>
      <c r="H44" s="33"/>
      <c r="I44" s="33"/>
      <c r="J44" s="33"/>
      <c r="M44" s="40" t="s">
        <v>178</v>
      </c>
      <c r="N44" s="33"/>
      <c r="P44" s="33"/>
      <c r="Q44" s="33"/>
      <c r="R44" s="33"/>
      <c r="V44" s="40" t="s">
        <v>178</v>
      </c>
      <c r="W44" s="33"/>
      <c r="X44" s="33"/>
      <c r="AB44" s="40" t="s">
        <v>178</v>
      </c>
      <c r="AF44" s="40" t="s">
        <v>178</v>
      </c>
      <c r="AI44" s="33"/>
      <c r="AL44" s="33"/>
      <c r="AM44" s="33"/>
      <c r="AQ44" s="40" t="s">
        <v>178</v>
      </c>
      <c r="AR44" s="33"/>
      <c r="AS44" s="33"/>
      <c r="AT44" s="33"/>
      <c r="AU44" s="33"/>
      <c r="AV44" s="33"/>
      <c r="AW44" s="33"/>
      <c r="AZ44" s="33"/>
      <c r="BA44" s="33"/>
      <c r="BB44" s="33"/>
    </row>
    <row r="45" spans="1:54" x14ac:dyDescent="0.25">
      <c r="A45" s="33"/>
      <c r="B45" s="33"/>
      <c r="C45" s="33"/>
      <c r="D45" s="33"/>
      <c r="F45" s="84">
        <v>0</v>
      </c>
      <c r="G45" s="33"/>
      <c r="H45" s="33"/>
      <c r="I45" s="33"/>
      <c r="J45" s="33"/>
      <c r="M45" s="40" t="s">
        <v>178</v>
      </c>
      <c r="N45" s="33"/>
      <c r="P45" s="33"/>
      <c r="Q45" s="33"/>
      <c r="R45" s="33"/>
      <c r="V45" s="40" t="s">
        <v>178</v>
      </c>
      <c r="W45" s="33"/>
      <c r="X45" s="33"/>
      <c r="AB45" s="40" t="s">
        <v>178</v>
      </c>
      <c r="AF45" s="40" t="s">
        <v>178</v>
      </c>
      <c r="AI45" s="33"/>
      <c r="AL45" s="33"/>
      <c r="AM45" s="33"/>
      <c r="AQ45" s="40" t="s">
        <v>178</v>
      </c>
      <c r="AR45" s="33"/>
      <c r="AS45" s="33"/>
      <c r="AT45" s="33"/>
      <c r="AU45" s="33"/>
      <c r="AV45" s="33"/>
      <c r="AW45" s="33"/>
      <c r="AZ45" s="33"/>
      <c r="BA45" s="33"/>
      <c r="BB45" s="33"/>
    </row>
    <row r="46" spans="1:54" x14ac:dyDescent="0.25">
      <c r="A46" s="33"/>
      <c r="B46" s="33"/>
      <c r="C46" s="33"/>
      <c r="D46" s="33"/>
      <c r="F46" s="84">
        <v>0</v>
      </c>
      <c r="G46" s="33"/>
      <c r="H46" s="33"/>
      <c r="I46" s="33"/>
      <c r="J46" s="33"/>
      <c r="M46" s="40" t="s">
        <v>178</v>
      </c>
      <c r="N46" s="33"/>
      <c r="P46" s="33"/>
      <c r="Q46" s="33"/>
      <c r="R46" s="33"/>
      <c r="V46" s="40" t="s">
        <v>178</v>
      </c>
      <c r="W46" s="33"/>
      <c r="X46" s="33"/>
      <c r="AB46" s="40" t="s">
        <v>178</v>
      </c>
      <c r="AF46" s="40" t="s">
        <v>178</v>
      </c>
      <c r="AI46" s="33"/>
      <c r="AL46" s="33"/>
      <c r="AM46" s="33"/>
      <c r="AQ46" s="40" t="s">
        <v>178</v>
      </c>
      <c r="AR46" s="33"/>
      <c r="AS46" s="33"/>
      <c r="AT46" s="33"/>
      <c r="AU46" s="33"/>
      <c r="AV46" s="33"/>
      <c r="AW46" s="33"/>
      <c r="AZ46" s="33"/>
      <c r="BA46" s="33"/>
      <c r="BB46" s="33"/>
    </row>
    <row r="47" spans="1:54" x14ac:dyDescent="0.25">
      <c r="A47" s="33"/>
      <c r="B47" s="33"/>
      <c r="C47" s="33"/>
      <c r="D47" s="33"/>
      <c r="F47" s="84">
        <v>0</v>
      </c>
      <c r="G47" s="33"/>
      <c r="H47" s="33"/>
      <c r="I47" s="33"/>
      <c r="J47" s="33"/>
      <c r="M47" s="40" t="s">
        <v>178</v>
      </c>
      <c r="N47" s="33"/>
      <c r="P47" s="33"/>
      <c r="Q47" s="33"/>
      <c r="R47" s="33"/>
      <c r="V47" s="40" t="s">
        <v>178</v>
      </c>
      <c r="W47" s="33"/>
      <c r="X47" s="33"/>
      <c r="AB47" s="40" t="s">
        <v>178</v>
      </c>
      <c r="AF47" s="40" t="s">
        <v>178</v>
      </c>
      <c r="AI47" s="33"/>
      <c r="AL47" s="33"/>
      <c r="AM47" s="33"/>
      <c r="AQ47" s="40" t="s">
        <v>178</v>
      </c>
      <c r="AR47" s="33"/>
      <c r="AS47" s="33"/>
      <c r="AT47" s="33"/>
      <c r="AU47" s="33"/>
      <c r="AV47" s="33"/>
      <c r="AW47" s="33"/>
      <c r="AZ47" s="33"/>
      <c r="BA47" s="33"/>
      <c r="BB47" s="33"/>
    </row>
    <row r="48" spans="1:54" x14ac:dyDescent="0.25">
      <c r="A48" s="33"/>
      <c r="B48" s="33"/>
      <c r="C48" s="33"/>
      <c r="D48" s="33"/>
      <c r="F48" s="84">
        <v>0</v>
      </c>
      <c r="G48" s="33"/>
      <c r="H48" s="33"/>
      <c r="I48" s="33"/>
      <c r="J48" s="33"/>
      <c r="M48" s="40" t="s">
        <v>178</v>
      </c>
      <c r="N48" s="33"/>
      <c r="P48" s="33"/>
      <c r="Q48" s="33"/>
      <c r="R48" s="33"/>
      <c r="V48" s="40" t="s">
        <v>178</v>
      </c>
      <c r="W48" s="33"/>
      <c r="X48" s="33"/>
      <c r="AB48" s="40" t="s">
        <v>178</v>
      </c>
      <c r="AF48" s="40" t="s">
        <v>178</v>
      </c>
      <c r="AI48" s="33"/>
      <c r="AL48" s="33"/>
      <c r="AM48" s="33"/>
      <c r="AQ48" s="40" t="s">
        <v>178</v>
      </c>
      <c r="AR48" s="33"/>
      <c r="AS48" s="33"/>
      <c r="AT48" s="33"/>
      <c r="AU48" s="33"/>
      <c r="AV48" s="33"/>
      <c r="AW48" s="33"/>
      <c r="AZ48" s="33"/>
      <c r="BA48" s="33"/>
      <c r="BB48" s="33"/>
    </row>
    <row r="49" spans="1:54" x14ac:dyDescent="0.25">
      <c r="A49" s="33"/>
      <c r="B49" s="33"/>
      <c r="C49" s="33"/>
      <c r="D49" s="33"/>
      <c r="F49" s="84">
        <v>0</v>
      </c>
      <c r="G49" s="33"/>
      <c r="H49" s="33"/>
      <c r="I49" s="33"/>
      <c r="J49" s="33"/>
      <c r="M49" s="40" t="s">
        <v>178</v>
      </c>
      <c r="N49" s="33"/>
      <c r="P49" s="33"/>
      <c r="Q49" s="33"/>
      <c r="R49" s="33"/>
      <c r="V49" s="40" t="s">
        <v>178</v>
      </c>
      <c r="W49" s="33"/>
      <c r="X49" s="33"/>
      <c r="AB49" s="40" t="s">
        <v>178</v>
      </c>
      <c r="AF49" s="40" t="s">
        <v>178</v>
      </c>
      <c r="AI49" s="33"/>
      <c r="AL49" s="33"/>
      <c r="AM49" s="33"/>
      <c r="AQ49" s="40" t="s">
        <v>178</v>
      </c>
      <c r="AR49" s="33"/>
      <c r="AS49" s="33"/>
      <c r="AT49" s="33"/>
      <c r="AU49" s="33"/>
      <c r="AV49" s="33"/>
      <c r="AW49" s="33"/>
      <c r="AZ49" s="33"/>
      <c r="BA49" s="33"/>
      <c r="BB49" s="33"/>
    </row>
    <row r="50" spans="1:54" x14ac:dyDescent="0.25">
      <c r="A50" s="33"/>
      <c r="B50" s="33"/>
      <c r="C50" s="33"/>
      <c r="D50" s="33"/>
      <c r="F50" s="84">
        <v>0</v>
      </c>
      <c r="G50" s="33"/>
      <c r="H50" s="33"/>
      <c r="I50" s="33"/>
      <c r="J50" s="33"/>
      <c r="M50" s="40" t="s">
        <v>178</v>
      </c>
      <c r="N50" s="33"/>
      <c r="P50" s="33"/>
      <c r="Q50" s="33"/>
      <c r="R50" s="33"/>
      <c r="V50" s="40" t="s">
        <v>178</v>
      </c>
      <c r="W50" s="33"/>
      <c r="X50" s="33"/>
      <c r="AB50" s="40" t="s">
        <v>178</v>
      </c>
      <c r="AF50" s="40" t="s">
        <v>178</v>
      </c>
      <c r="AI50" s="33"/>
      <c r="AL50" s="33"/>
      <c r="AM50" s="33"/>
      <c r="AQ50" s="40" t="s">
        <v>178</v>
      </c>
      <c r="AR50" s="33"/>
      <c r="AS50" s="33"/>
      <c r="AT50" s="33"/>
      <c r="AU50" s="33"/>
      <c r="AV50" s="33"/>
      <c r="AW50" s="33"/>
      <c r="AZ50" s="33"/>
      <c r="BA50" s="33"/>
      <c r="BB50" s="33"/>
    </row>
    <row r="51" spans="1:54" x14ac:dyDescent="0.25">
      <c r="A51" s="33"/>
      <c r="B51" s="33"/>
      <c r="C51" s="33"/>
      <c r="D51" s="33"/>
      <c r="F51" s="84">
        <v>0</v>
      </c>
      <c r="G51" s="33"/>
      <c r="H51" s="33"/>
      <c r="I51" s="33"/>
      <c r="J51" s="33"/>
      <c r="M51" s="40" t="s">
        <v>178</v>
      </c>
      <c r="N51" s="33"/>
      <c r="P51" s="33"/>
      <c r="Q51" s="33"/>
      <c r="R51" s="33"/>
      <c r="V51" s="40" t="s">
        <v>178</v>
      </c>
      <c r="W51" s="33"/>
      <c r="X51" s="33"/>
      <c r="AB51" s="40" t="s">
        <v>178</v>
      </c>
      <c r="AF51" s="40" t="s">
        <v>178</v>
      </c>
      <c r="AI51" s="33"/>
      <c r="AL51" s="33"/>
      <c r="AM51" s="33"/>
      <c r="AQ51" s="40" t="s">
        <v>178</v>
      </c>
      <c r="AR51" s="33"/>
      <c r="AS51" s="33"/>
      <c r="AT51" s="33"/>
      <c r="AU51" s="33"/>
      <c r="AV51" s="33"/>
      <c r="AW51" s="33"/>
      <c r="AZ51" s="33"/>
      <c r="BA51" s="33"/>
      <c r="BB51" s="33"/>
    </row>
    <row r="52" spans="1:54" x14ac:dyDescent="0.25">
      <c r="A52" s="33"/>
      <c r="B52" s="33"/>
      <c r="C52" s="33"/>
      <c r="D52" s="33"/>
      <c r="F52" s="84">
        <v>0</v>
      </c>
      <c r="G52" s="33"/>
      <c r="H52" s="33"/>
      <c r="I52" s="33"/>
      <c r="J52" s="33"/>
      <c r="M52" s="40" t="s">
        <v>178</v>
      </c>
      <c r="N52" s="33"/>
      <c r="P52" s="33"/>
      <c r="Q52" s="33"/>
      <c r="R52" s="33"/>
      <c r="V52" s="40" t="s">
        <v>178</v>
      </c>
      <c r="W52" s="33"/>
      <c r="X52" s="33"/>
      <c r="AB52" s="40" t="s">
        <v>178</v>
      </c>
      <c r="AF52" s="40" t="s">
        <v>178</v>
      </c>
      <c r="AI52" s="33"/>
      <c r="AL52" s="33"/>
      <c r="AM52" s="33"/>
      <c r="AQ52" s="40" t="s">
        <v>178</v>
      </c>
      <c r="AR52" s="33"/>
      <c r="AS52" s="33"/>
      <c r="AT52" s="33"/>
      <c r="AU52" s="33"/>
      <c r="AV52" s="33"/>
      <c r="AW52" s="33"/>
      <c r="AZ52" s="33"/>
      <c r="BA52" s="33"/>
      <c r="BB52" s="33"/>
    </row>
    <row r="53" spans="1:54" x14ac:dyDescent="0.25">
      <c r="A53" s="33"/>
      <c r="B53" s="33"/>
      <c r="C53" s="33"/>
      <c r="D53" s="33"/>
      <c r="F53" s="84">
        <v>0</v>
      </c>
      <c r="G53" s="33"/>
      <c r="H53" s="33"/>
      <c r="I53" s="33"/>
      <c r="J53" s="33"/>
      <c r="M53" s="40" t="s">
        <v>178</v>
      </c>
      <c r="N53" s="33"/>
      <c r="P53" s="33"/>
      <c r="Q53" s="33"/>
      <c r="R53" s="33"/>
      <c r="V53" s="40" t="s">
        <v>178</v>
      </c>
      <c r="W53" s="33"/>
      <c r="X53" s="33"/>
      <c r="AB53" s="40" t="s">
        <v>178</v>
      </c>
      <c r="AF53" s="40" t="s">
        <v>178</v>
      </c>
      <c r="AI53" s="33"/>
      <c r="AL53" s="33"/>
      <c r="AM53" s="33"/>
      <c r="AQ53" s="40" t="s">
        <v>178</v>
      </c>
      <c r="AR53" s="33"/>
      <c r="AS53" s="33"/>
      <c r="AT53" s="33"/>
      <c r="AU53" s="33"/>
      <c r="AV53" s="33"/>
      <c r="AW53" s="33"/>
      <c r="AZ53" s="33"/>
      <c r="BA53" s="33"/>
      <c r="BB53" s="33"/>
    </row>
    <row r="54" spans="1:54" x14ac:dyDescent="0.25">
      <c r="A54" s="33"/>
      <c r="B54" s="33"/>
      <c r="C54" s="33"/>
      <c r="D54" s="33"/>
      <c r="F54" s="84">
        <v>0</v>
      </c>
      <c r="G54" s="33"/>
      <c r="H54" s="33"/>
      <c r="I54" s="33"/>
      <c r="J54" s="33"/>
      <c r="M54" s="40" t="s">
        <v>178</v>
      </c>
      <c r="N54" s="33"/>
      <c r="P54" s="33"/>
      <c r="Q54" s="33"/>
      <c r="R54" s="33"/>
      <c r="V54" s="40" t="s">
        <v>178</v>
      </c>
      <c r="W54" s="33"/>
      <c r="X54" s="33"/>
      <c r="AB54" s="40" t="s">
        <v>178</v>
      </c>
      <c r="AF54" s="40" t="s">
        <v>178</v>
      </c>
      <c r="AI54" s="33"/>
      <c r="AL54" s="33"/>
      <c r="AM54" s="33"/>
      <c r="AQ54" s="40" t="s">
        <v>178</v>
      </c>
      <c r="AR54" s="33"/>
      <c r="AS54" s="33"/>
      <c r="AT54" s="33"/>
      <c r="AU54" s="33"/>
      <c r="AV54" s="33"/>
      <c r="AW54" s="33"/>
      <c r="AZ54" s="33"/>
      <c r="BA54" s="33"/>
      <c r="BB54" s="33"/>
    </row>
    <row r="55" spans="1:54" x14ac:dyDescent="0.25">
      <c r="A55" s="33"/>
      <c r="B55" s="33"/>
      <c r="C55" s="33"/>
      <c r="D55" s="33"/>
      <c r="F55" s="84">
        <v>0</v>
      </c>
      <c r="G55" s="33"/>
      <c r="H55" s="33"/>
      <c r="I55" s="33"/>
      <c r="J55" s="33"/>
      <c r="M55" s="40" t="s">
        <v>178</v>
      </c>
      <c r="N55" s="33"/>
      <c r="P55" s="33"/>
      <c r="Q55" s="33"/>
      <c r="R55" s="33"/>
      <c r="V55" s="40" t="s">
        <v>178</v>
      </c>
      <c r="W55" s="33"/>
      <c r="X55" s="33"/>
      <c r="AB55" s="40" t="s">
        <v>178</v>
      </c>
      <c r="AF55" s="40" t="s">
        <v>178</v>
      </c>
      <c r="AI55" s="33"/>
      <c r="AL55" s="33"/>
      <c r="AM55" s="33"/>
      <c r="AQ55" s="40" t="s">
        <v>178</v>
      </c>
      <c r="AR55" s="33"/>
      <c r="AS55" s="33"/>
      <c r="AT55" s="33"/>
      <c r="AU55" s="33"/>
      <c r="AV55" s="33"/>
      <c r="AW55" s="33"/>
      <c r="AZ55" s="33"/>
      <c r="BA55" s="33"/>
      <c r="BB55" s="33"/>
    </row>
    <row r="56" spans="1:54" x14ac:dyDescent="0.25">
      <c r="A56" s="33"/>
      <c r="B56" s="33"/>
      <c r="C56" s="33"/>
      <c r="D56" s="33"/>
      <c r="F56" s="84">
        <v>0</v>
      </c>
      <c r="G56" s="33"/>
      <c r="H56" s="33"/>
      <c r="I56" s="33"/>
      <c r="J56" s="33"/>
      <c r="M56" s="40" t="s">
        <v>178</v>
      </c>
      <c r="N56" s="33"/>
      <c r="P56" s="33"/>
      <c r="Q56" s="33"/>
      <c r="R56" s="33"/>
      <c r="V56" s="40" t="s">
        <v>178</v>
      </c>
      <c r="W56" s="33"/>
      <c r="X56" s="33"/>
      <c r="AB56" s="40" t="s">
        <v>178</v>
      </c>
      <c r="AF56" s="40" t="s">
        <v>178</v>
      </c>
      <c r="AI56" s="33"/>
      <c r="AL56" s="33"/>
      <c r="AM56" s="33"/>
      <c r="AQ56" s="40" t="s">
        <v>178</v>
      </c>
      <c r="AR56" s="33"/>
      <c r="AS56" s="33"/>
      <c r="AT56" s="33"/>
      <c r="AU56" s="33"/>
      <c r="AV56" s="33"/>
      <c r="AW56" s="33"/>
      <c r="AZ56" s="33"/>
      <c r="BA56" s="33"/>
      <c r="BB56" s="33"/>
    </row>
    <row r="57" spans="1:54" x14ac:dyDescent="0.25">
      <c r="A57" s="33"/>
      <c r="B57" s="33"/>
      <c r="C57" s="33"/>
      <c r="D57" s="33"/>
      <c r="F57" s="84">
        <v>0</v>
      </c>
      <c r="G57" s="33"/>
      <c r="H57" s="33"/>
      <c r="I57" s="33"/>
      <c r="J57" s="33"/>
      <c r="M57" s="40" t="s">
        <v>178</v>
      </c>
      <c r="N57" s="33"/>
      <c r="P57" s="33"/>
      <c r="Q57" s="33"/>
      <c r="R57" s="33"/>
      <c r="V57" s="40" t="s">
        <v>178</v>
      </c>
      <c r="W57" s="33"/>
      <c r="X57" s="33"/>
      <c r="AB57" s="40" t="s">
        <v>178</v>
      </c>
      <c r="AF57" s="40" t="s">
        <v>178</v>
      </c>
      <c r="AI57" s="33"/>
      <c r="AL57" s="33"/>
      <c r="AM57" s="33"/>
      <c r="AQ57" s="40" t="s">
        <v>178</v>
      </c>
      <c r="AR57" s="33"/>
      <c r="AS57" s="33"/>
      <c r="AT57" s="33"/>
      <c r="AU57" s="33"/>
      <c r="AV57" s="33"/>
      <c r="AW57" s="33"/>
      <c r="AZ57" s="33"/>
      <c r="BA57" s="33"/>
      <c r="BB57" s="33"/>
    </row>
    <row r="58" spans="1:54" x14ac:dyDescent="0.25">
      <c r="A58" s="33"/>
      <c r="B58" s="33"/>
      <c r="C58" s="33"/>
      <c r="D58" s="33"/>
      <c r="F58" s="84">
        <v>0</v>
      </c>
      <c r="G58" s="33"/>
      <c r="H58" s="33"/>
      <c r="I58" s="33"/>
      <c r="J58" s="33"/>
      <c r="M58" s="40" t="s">
        <v>178</v>
      </c>
      <c r="N58" s="33"/>
      <c r="P58" s="33"/>
      <c r="Q58" s="33"/>
      <c r="R58" s="33"/>
      <c r="V58" s="40" t="s">
        <v>178</v>
      </c>
      <c r="W58" s="33"/>
      <c r="X58" s="33"/>
      <c r="AB58" s="40" t="s">
        <v>178</v>
      </c>
      <c r="AF58" s="40" t="s">
        <v>178</v>
      </c>
      <c r="AI58" s="33"/>
      <c r="AL58" s="33"/>
      <c r="AM58" s="33"/>
      <c r="AQ58" s="40" t="s">
        <v>178</v>
      </c>
      <c r="AR58" s="33"/>
      <c r="AS58" s="33"/>
      <c r="AT58" s="33"/>
      <c r="AU58" s="33"/>
      <c r="AV58" s="33"/>
      <c r="AW58" s="33"/>
      <c r="AZ58" s="33"/>
      <c r="BA58" s="33"/>
      <c r="BB58" s="33"/>
    </row>
    <row r="59" spans="1:54" x14ac:dyDescent="0.25">
      <c r="A59" s="33"/>
      <c r="B59" s="33"/>
      <c r="C59" s="33"/>
      <c r="D59" s="33"/>
      <c r="F59" s="84">
        <v>0</v>
      </c>
      <c r="G59" s="33"/>
      <c r="H59" s="33"/>
      <c r="I59" s="33"/>
      <c r="J59" s="33"/>
      <c r="M59" s="40" t="s">
        <v>178</v>
      </c>
      <c r="N59" s="33"/>
      <c r="P59" s="33"/>
      <c r="Q59" s="33"/>
      <c r="R59" s="33"/>
      <c r="V59" s="40" t="s">
        <v>178</v>
      </c>
      <c r="W59" s="33"/>
      <c r="X59" s="33"/>
      <c r="AB59" s="40" t="s">
        <v>178</v>
      </c>
      <c r="AF59" s="40" t="s">
        <v>178</v>
      </c>
      <c r="AI59" s="33"/>
      <c r="AL59" s="33"/>
      <c r="AM59" s="33"/>
      <c r="AQ59" s="40" t="s">
        <v>178</v>
      </c>
      <c r="AR59" s="33"/>
      <c r="AS59" s="33"/>
      <c r="AT59" s="33"/>
      <c r="AU59" s="33"/>
      <c r="AV59" s="33"/>
      <c r="AW59" s="33"/>
      <c r="AZ59" s="33"/>
      <c r="BA59" s="33"/>
      <c r="BB59" s="33"/>
    </row>
    <row r="60" spans="1:54" x14ac:dyDescent="0.25">
      <c r="A60" s="33"/>
      <c r="B60" s="33"/>
      <c r="C60" s="33"/>
      <c r="D60" s="33"/>
      <c r="F60" s="84">
        <v>0</v>
      </c>
      <c r="G60" s="33"/>
      <c r="H60" s="33"/>
      <c r="I60" s="33"/>
      <c r="J60" s="33"/>
      <c r="M60" s="40" t="s">
        <v>178</v>
      </c>
      <c r="N60" s="33"/>
      <c r="P60" s="33"/>
      <c r="Q60" s="33"/>
      <c r="R60" s="33"/>
      <c r="V60" s="40" t="s">
        <v>178</v>
      </c>
      <c r="W60" s="33"/>
      <c r="X60" s="33"/>
      <c r="AB60" s="40" t="s">
        <v>178</v>
      </c>
      <c r="AF60" s="40" t="s">
        <v>178</v>
      </c>
      <c r="AI60" s="33"/>
      <c r="AL60" s="33"/>
      <c r="AM60" s="33"/>
      <c r="AQ60" s="40" t="s">
        <v>178</v>
      </c>
      <c r="AR60" s="33"/>
      <c r="AS60" s="33"/>
      <c r="AT60" s="33"/>
      <c r="AU60" s="33"/>
      <c r="AV60" s="33"/>
      <c r="AW60" s="33"/>
      <c r="AZ60" s="33"/>
      <c r="BA60" s="33"/>
      <c r="BB60" s="33"/>
    </row>
    <row r="61" spans="1:54" x14ac:dyDescent="0.25">
      <c r="A61" s="33"/>
      <c r="B61" s="33"/>
      <c r="C61" s="33"/>
      <c r="D61" s="33"/>
      <c r="F61" s="84">
        <v>0</v>
      </c>
      <c r="G61" s="33"/>
      <c r="H61" s="33"/>
      <c r="I61" s="33"/>
      <c r="J61" s="33"/>
      <c r="M61" s="40" t="s">
        <v>178</v>
      </c>
      <c r="N61" s="33"/>
      <c r="P61" s="33"/>
      <c r="Q61" s="33"/>
      <c r="R61" s="33"/>
      <c r="V61" s="40" t="s">
        <v>178</v>
      </c>
      <c r="W61" s="33"/>
      <c r="X61" s="33"/>
      <c r="AB61" s="40" t="s">
        <v>178</v>
      </c>
      <c r="AF61" s="40" t="s">
        <v>178</v>
      </c>
      <c r="AI61" s="33"/>
      <c r="AL61" s="33"/>
      <c r="AM61" s="33"/>
      <c r="AQ61" s="40" t="s">
        <v>178</v>
      </c>
      <c r="AR61" s="33"/>
      <c r="AS61" s="33"/>
      <c r="AT61" s="33"/>
      <c r="AU61" s="33"/>
      <c r="AV61" s="33"/>
      <c r="AW61" s="33"/>
      <c r="AZ61" s="33"/>
      <c r="BA61" s="33"/>
      <c r="BB61" s="33"/>
    </row>
    <row r="62" spans="1:54" x14ac:dyDescent="0.25">
      <c r="A62" s="33"/>
      <c r="B62" s="33"/>
      <c r="C62" s="33"/>
      <c r="D62" s="33"/>
      <c r="F62" s="84">
        <v>0</v>
      </c>
      <c r="G62" s="33"/>
      <c r="H62" s="33"/>
      <c r="I62" s="33"/>
      <c r="J62" s="33"/>
      <c r="M62" s="40" t="s">
        <v>178</v>
      </c>
      <c r="N62" s="33"/>
      <c r="P62" s="33"/>
      <c r="Q62" s="33"/>
      <c r="R62" s="33"/>
      <c r="V62" s="40" t="s">
        <v>178</v>
      </c>
      <c r="W62" s="33"/>
      <c r="X62" s="33"/>
      <c r="AB62" s="40" t="s">
        <v>178</v>
      </c>
      <c r="AF62" s="40" t="s">
        <v>178</v>
      </c>
      <c r="AI62" s="33"/>
      <c r="AL62" s="33"/>
      <c r="AM62" s="33"/>
      <c r="AQ62" s="40" t="s">
        <v>178</v>
      </c>
      <c r="AR62" s="33"/>
      <c r="AS62" s="33"/>
      <c r="AT62" s="33"/>
      <c r="AU62" s="33"/>
      <c r="AV62" s="33"/>
      <c r="AW62" s="33"/>
      <c r="AZ62" s="33"/>
      <c r="BA62" s="33"/>
      <c r="BB62" s="33"/>
    </row>
    <row r="63" spans="1:54" x14ac:dyDescent="0.25">
      <c r="A63" s="33"/>
      <c r="B63" s="33"/>
      <c r="C63" s="33"/>
      <c r="D63" s="33"/>
      <c r="F63" s="84">
        <v>0</v>
      </c>
      <c r="G63" s="33"/>
      <c r="H63" s="33"/>
      <c r="I63" s="33"/>
      <c r="J63" s="33"/>
      <c r="M63" s="40" t="s">
        <v>178</v>
      </c>
      <c r="N63" s="33"/>
      <c r="P63" s="33"/>
      <c r="Q63" s="33"/>
      <c r="R63" s="33"/>
      <c r="V63" s="40" t="s">
        <v>178</v>
      </c>
      <c r="W63" s="33"/>
      <c r="X63" s="33"/>
      <c r="AB63" s="40" t="s">
        <v>178</v>
      </c>
      <c r="AF63" s="40" t="s">
        <v>178</v>
      </c>
      <c r="AI63" s="33"/>
      <c r="AL63" s="33"/>
      <c r="AM63" s="33"/>
      <c r="AQ63" s="40" t="s">
        <v>178</v>
      </c>
      <c r="AR63" s="33"/>
      <c r="AS63" s="33"/>
      <c r="AT63" s="33"/>
      <c r="AU63" s="33"/>
      <c r="AV63" s="33"/>
      <c r="AW63" s="33"/>
      <c r="AZ63" s="33"/>
      <c r="BA63" s="33"/>
      <c r="BB63" s="33"/>
    </row>
    <row r="64" spans="1:54" x14ac:dyDescent="0.25">
      <c r="A64" s="33"/>
      <c r="B64" s="33"/>
      <c r="C64" s="33"/>
      <c r="D64" s="33"/>
      <c r="F64" s="84">
        <v>0</v>
      </c>
      <c r="G64" s="33"/>
      <c r="H64" s="33"/>
      <c r="I64" s="33"/>
      <c r="J64" s="33"/>
      <c r="M64" s="40" t="s">
        <v>178</v>
      </c>
      <c r="N64" s="33"/>
      <c r="P64" s="33"/>
      <c r="Q64" s="33"/>
      <c r="R64" s="33"/>
      <c r="V64" s="40" t="s">
        <v>178</v>
      </c>
      <c r="W64" s="33"/>
      <c r="X64" s="33"/>
      <c r="AB64" s="40" t="s">
        <v>178</v>
      </c>
      <c r="AF64" s="40" t="s">
        <v>178</v>
      </c>
      <c r="AI64" s="33"/>
      <c r="AL64" s="33"/>
      <c r="AM64" s="33"/>
      <c r="AQ64" s="40" t="s">
        <v>178</v>
      </c>
      <c r="AR64" s="33"/>
      <c r="AS64" s="33"/>
      <c r="AT64" s="33"/>
      <c r="AU64" s="33"/>
      <c r="AV64" s="33"/>
      <c r="AW64" s="33"/>
      <c r="AZ64" s="33"/>
      <c r="BA64" s="33"/>
      <c r="BB64" s="33"/>
    </row>
    <row r="65" spans="1:54" x14ac:dyDescent="0.25">
      <c r="A65" s="33"/>
      <c r="B65" s="33"/>
      <c r="C65" s="33"/>
      <c r="D65" s="33"/>
      <c r="F65" s="84">
        <v>0</v>
      </c>
      <c r="G65" s="33"/>
      <c r="H65" s="33"/>
      <c r="I65" s="33"/>
      <c r="J65" s="33"/>
      <c r="M65" s="40" t="s">
        <v>178</v>
      </c>
      <c r="N65" s="33"/>
      <c r="P65" s="33"/>
      <c r="Q65" s="33"/>
      <c r="R65" s="33"/>
      <c r="V65" s="40" t="s">
        <v>178</v>
      </c>
      <c r="W65" s="33"/>
      <c r="X65" s="33"/>
      <c r="AB65" s="40" t="s">
        <v>178</v>
      </c>
      <c r="AF65" s="40" t="s">
        <v>178</v>
      </c>
      <c r="AI65" s="33"/>
      <c r="AL65" s="33"/>
      <c r="AM65" s="33"/>
      <c r="AQ65" s="40" t="s">
        <v>178</v>
      </c>
      <c r="AR65" s="33"/>
      <c r="AS65" s="33"/>
      <c r="AT65" s="33"/>
      <c r="AU65" s="33"/>
      <c r="AV65" s="33"/>
      <c r="AW65" s="33"/>
      <c r="AZ65" s="33"/>
      <c r="BA65" s="33"/>
      <c r="BB65" s="33"/>
    </row>
    <row r="66" spans="1:54" x14ac:dyDescent="0.25">
      <c r="A66" s="33"/>
      <c r="B66" s="33"/>
      <c r="C66" s="33"/>
      <c r="D66" s="33"/>
      <c r="F66" s="84">
        <v>0</v>
      </c>
      <c r="G66" s="33"/>
      <c r="H66" s="33"/>
      <c r="I66" s="33"/>
      <c r="J66" s="33"/>
      <c r="M66" s="40" t="s">
        <v>178</v>
      </c>
      <c r="N66" s="33"/>
      <c r="P66" s="33"/>
      <c r="Q66" s="33"/>
      <c r="R66" s="33"/>
      <c r="T66" s="82">
        <v>43952</v>
      </c>
      <c r="U66" s="34">
        <v>0.54166666666666663</v>
      </c>
      <c r="V66" s="40">
        <v>43952.541666666664</v>
      </c>
      <c r="W66" s="33"/>
      <c r="X66" s="33"/>
      <c r="AB66" s="40" t="s">
        <v>178</v>
      </c>
      <c r="AF66" s="40" t="s">
        <v>178</v>
      </c>
      <c r="AI66" s="33"/>
      <c r="AL66" s="33"/>
      <c r="AM66" s="33"/>
      <c r="AQ66" s="40" t="s">
        <v>178</v>
      </c>
      <c r="AR66" s="33"/>
      <c r="AS66" s="33"/>
      <c r="AT66" s="33"/>
      <c r="AU66" s="33"/>
      <c r="AV66" s="33"/>
      <c r="AW66" s="33"/>
      <c r="AZ66" s="33"/>
      <c r="BA66" s="33"/>
      <c r="BB66" s="33"/>
    </row>
    <row r="67" spans="1:54" x14ac:dyDescent="0.25">
      <c r="A67" s="33"/>
      <c r="B67" s="33"/>
      <c r="C67" s="33"/>
      <c r="D67" s="33"/>
      <c r="F67" s="84">
        <v>0</v>
      </c>
      <c r="G67" s="33"/>
      <c r="H67" s="33"/>
      <c r="I67" s="33"/>
      <c r="J67" s="33"/>
      <c r="M67" s="40" t="s">
        <v>178</v>
      </c>
      <c r="N67" s="33"/>
      <c r="P67" s="33"/>
      <c r="Q67" s="33"/>
      <c r="R67" s="33"/>
      <c r="V67" s="40" t="s">
        <v>178</v>
      </c>
      <c r="W67" s="33"/>
      <c r="X67" s="33"/>
      <c r="AB67" s="40" t="s">
        <v>178</v>
      </c>
      <c r="AF67" s="40" t="s">
        <v>178</v>
      </c>
      <c r="AI67" s="33"/>
      <c r="AL67" s="33"/>
      <c r="AM67" s="33"/>
      <c r="AQ67" s="40" t="s">
        <v>178</v>
      </c>
      <c r="AR67" s="33"/>
      <c r="AS67" s="33"/>
      <c r="AT67" s="33"/>
      <c r="AU67" s="33"/>
      <c r="AV67" s="33"/>
      <c r="AW67" s="33"/>
      <c r="AZ67" s="33"/>
      <c r="BA67" s="33"/>
      <c r="BB67" s="33"/>
    </row>
    <row r="68" spans="1:54" x14ac:dyDescent="0.25">
      <c r="A68" s="33"/>
      <c r="B68" s="33"/>
      <c r="C68" s="33"/>
      <c r="D68" s="33"/>
      <c r="F68" s="84">
        <v>0</v>
      </c>
      <c r="G68" s="33"/>
      <c r="H68" s="33"/>
      <c r="I68" s="33"/>
      <c r="J68" s="33"/>
      <c r="M68" s="40" t="s">
        <v>178</v>
      </c>
      <c r="N68" s="33"/>
      <c r="P68" s="33"/>
      <c r="Q68" s="33"/>
      <c r="R68" s="33"/>
      <c r="V68" s="40" t="s">
        <v>178</v>
      </c>
      <c r="W68" s="33"/>
      <c r="X68" s="33"/>
      <c r="AB68" s="40" t="s">
        <v>178</v>
      </c>
      <c r="AF68" s="40" t="s">
        <v>178</v>
      </c>
      <c r="AI68" s="33"/>
      <c r="AL68" s="33"/>
      <c r="AM68" s="33"/>
      <c r="AQ68" s="40" t="s">
        <v>178</v>
      </c>
      <c r="AR68" s="33"/>
      <c r="AS68" s="33"/>
      <c r="AT68" s="33"/>
      <c r="AU68" s="33"/>
      <c r="AV68" s="33"/>
      <c r="AW68" s="33"/>
      <c r="AZ68" s="33"/>
      <c r="BA68" s="33"/>
      <c r="BB68" s="33"/>
    </row>
    <row r="69" spans="1:54" x14ac:dyDescent="0.25">
      <c r="A69" s="33"/>
      <c r="B69" s="33"/>
      <c r="C69" s="33"/>
      <c r="D69" s="33"/>
      <c r="F69" s="84">
        <v>0</v>
      </c>
      <c r="G69" s="33"/>
      <c r="H69" s="33"/>
      <c r="I69" s="33"/>
      <c r="J69" s="33"/>
      <c r="M69" s="40" t="s">
        <v>178</v>
      </c>
      <c r="N69" s="33"/>
      <c r="P69" s="33"/>
      <c r="Q69" s="33"/>
      <c r="R69" s="33"/>
      <c r="V69" s="40" t="s">
        <v>178</v>
      </c>
      <c r="W69" s="33"/>
      <c r="X69" s="33"/>
      <c r="AB69" s="40" t="s">
        <v>178</v>
      </c>
      <c r="AF69" s="40" t="s">
        <v>178</v>
      </c>
      <c r="AI69" s="33"/>
      <c r="AL69" s="33"/>
      <c r="AM69" s="33"/>
      <c r="AQ69" s="40" t="s">
        <v>178</v>
      </c>
      <c r="AR69" s="33"/>
      <c r="AS69" s="33"/>
      <c r="AT69" s="33"/>
      <c r="AU69" s="33"/>
      <c r="AV69" s="33"/>
      <c r="AW69" s="33"/>
      <c r="AZ69" s="33"/>
      <c r="BA69" s="33"/>
      <c r="BB69" s="33"/>
    </row>
    <row r="70" spans="1:54" x14ac:dyDescent="0.25">
      <c r="A70" s="33"/>
      <c r="B70" s="33"/>
      <c r="C70" s="33"/>
      <c r="D70" s="33"/>
      <c r="F70" s="84">
        <v>0</v>
      </c>
      <c r="G70" s="33"/>
      <c r="H70" s="33"/>
      <c r="I70" s="33"/>
      <c r="J70" s="33"/>
      <c r="M70" s="40" t="s">
        <v>178</v>
      </c>
      <c r="N70" s="33"/>
      <c r="P70" s="33"/>
      <c r="Q70" s="33"/>
      <c r="R70" s="33"/>
      <c r="V70" s="40" t="s">
        <v>178</v>
      </c>
      <c r="W70" s="33"/>
      <c r="X70" s="33"/>
      <c r="AB70" s="40" t="s">
        <v>178</v>
      </c>
      <c r="AF70" s="40" t="s">
        <v>178</v>
      </c>
      <c r="AI70" s="33"/>
      <c r="AL70" s="33"/>
      <c r="AM70" s="33"/>
      <c r="AQ70" s="40" t="s">
        <v>178</v>
      </c>
      <c r="AR70" s="33"/>
      <c r="AS70" s="33"/>
      <c r="AT70" s="33"/>
      <c r="AU70" s="33"/>
      <c r="AV70" s="33"/>
      <c r="AW70" s="33"/>
      <c r="AZ70" s="33"/>
      <c r="BA70" s="33"/>
      <c r="BB70" s="33"/>
    </row>
    <row r="71" spans="1:54" x14ac:dyDescent="0.25">
      <c r="A71" s="33"/>
      <c r="B71" s="33"/>
      <c r="C71" s="33"/>
      <c r="D71" s="33"/>
      <c r="F71" s="84">
        <v>0</v>
      </c>
      <c r="G71" s="33"/>
      <c r="H71" s="33"/>
      <c r="I71" s="33"/>
      <c r="J71" s="33"/>
      <c r="M71" s="40" t="s">
        <v>178</v>
      </c>
      <c r="N71" s="33"/>
      <c r="P71" s="33"/>
      <c r="Q71" s="33"/>
      <c r="R71" s="33"/>
      <c r="V71" s="40" t="s">
        <v>178</v>
      </c>
      <c r="W71" s="33"/>
      <c r="X71" s="33"/>
      <c r="AB71" s="40" t="s">
        <v>178</v>
      </c>
      <c r="AF71" s="40" t="s">
        <v>178</v>
      </c>
      <c r="AI71" s="33"/>
      <c r="AL71" s="33"/>
      <c r="AM71" s="33"/>
      <c r="AQ71" s="40" t="s">
        <v>178</v>
      </c>
      <c r="AR71" s="33"/>
      <c r="AS71" s="33"/>
      <c r="AT71" s="33"/>
      <c r="AU71" s="33"/>
      <c r="AV71" s="33"/>
      <c r="AW71" s="33"/>
      <c r="AZ71" s="33"/>
      <c r="BA71" s="33"/>
      <c r="BB71" s="33"/>
    </row>
    <row r="72" spans="1:54" x14ac:dyDescent="0.25">
      <c r="A72" s="33"/>
      <c r="B72" s="33"/>
      <c r="C72" s="33"/>
      <c r="D72" s="33"/>
      <c r="F72" s="84">
        <v>0</v>
      </c>
      <c r="G72" s="33"/>
      <c r="H72" s="33"/>
      <c r="I72" s="33"/>
      <c r="J72" s="33"/>
      <c r="M72" s="40" t="s">
        <v>178</v>
      </c>
      <c r="N72" s="33"/>
      <c r="P72" s="33"/>
      <c r="Q72" s="33"/>
      <c r="R72" s="33"/>
      <c r="V72" s="40" t="s">
        <v>178</v>
      </c>
      <c r="W72" s="33"/>
      <c r="X72" s="33"/>
      <c r="AB72" s="40" t="s">
        <v>178</v>
      </c>
      <c r="AF72" s="40" t="s">
        <v>178</v>
      </c>
      <c r="AI72" s="33"/>
      <c r="AL72" s="33"/>
      <c r="AM72" s="33"/>
      <c r="AQ72" s="40" t="s">
        <v>178</v>
      </c>
      <c r="AR72" s="33"/>
      <c r="AS72" s="33"/>
      <c r="AT72" s="33"/>
      <c r="AU72" s="33"/>
      <c r="AV72" s="33"/>
      <c r="AW72" s="33"/>
      <c r="AZ72" s="33"/>
      <c r="BA72" s="33"/>
      <c r="BB72" s="33"/>
    </row>
    <row r="73" spans="1:54" x14ac:dyDescent="0.25">
      <c r="A73" s="33"/>
      <c r="B73" s="33"/>
      <c r="C73" s="33"/>
      <c r="D73" s="33"/>
      <c r="F73" s="84">
        <v>0</v>
      </c>
      <c r="G73" s="33"/>
      <c r="H73" s="33"/>
      <c r="I73" s="33"/>
      <c r="J73" s="33"/>
      <c r="M73" s="40" t="s">
        <v>178</v>
      </c>
      <c r="N73" s="33"/>
      <c r="P73" s="33"/>
      <c r="Q73" s="33"/>
      <c r="R73" s="33"/>
      <c r="V73" s="40" t="s">
        <v>178</v>
      </c>
      <c r="W73" s="33"/>
      <c r="X73" s="33"/>
      <c r="AB73" s="40" t="s">
        <v>178</v>
      </c>
      <c r="AF73" s="40" t="s">
        <v>178</v>
      </c>
      <c r="AI73" s="33"/>
      <c r="AL73" s="33"/>
      <c r="AM73" s="33"/>
      <c r="AQ73" s="40" t="s">
        <v>178</v>
      </c>
      <c r="AR73" s="33"/>
      <c r="AS73" s="33"/>
      <c r="AT73" s="33"/>
      <c r="AU73" s="33"/>
      <c r="AV73" s="33"/>
      <c r="AW73" s="33"/>
      <c r="AZ73" s="33"/>
      <c r="BA73" s="33"/>
      <c r="BB73" s="33"/>
    </row>
    <row r="74" spans="1:54" x14ac:dyDescent="0.25">
      <c r="A74" s="33"/>
      <c r="B74" s="33"/>
      <c r="C74" s="33"/>
      <c r="D74" s="33"/>
      <c r="F74" s="84">
        <v>0</v>
      </c>
      <c r="G74" s="33"/>
      <c r="H74" s="33"/>
      <c r="I74" s="33"/>
      <c r="J74" s="33"/>
      <c r="M74" s="40" t="s">
        <v>178</v>
      </c>
      <c r="N74" s="33"/>
      <c r="P74" s="33"/>
      <c r="Q74" s="33"/>
      <c r="R74" s="33"/>
      <c r="V74" s="40" t="s">
        <v>178</v>
      </c>
      <c r="W74" s="33"/>
      <c r="X74" s="33"/>
      <c r="AB74" s="40" t="s">
        <v>178</v>
      </c>
      <c r="AF74" s="40" t="s">
        <v>178</v>
      </c>
      <c r="AI74" s="33"/>
      <c r="AL74" s="33"/>
      <c r="AM74" s="33"/>
      <c r="AQ74" s="40" t="s">
        <v>178</v>
      </c>
      <c r="AR74" s="33"/>
      <c r="AS74" s="33"/>
      <c r="AT74" s="33"/>
      <c r="AU74" s="33"/>
      <c r="AV74" s="33"/>
      <c r="AW74" s="33"/>
      <c r="AZ74" s="33"/>
      <c r="BA74" s="33"/>
      <c r="BB74" s="33"/>
    </row>
    <row r="75" spans="1:54" x14ac:dyDescent="0.25">
      <c r="A75" s="33"/>
      <c r="B75" s="33"/>
      <c r="C75" s="33"/>
      <c r="D75" s="33"/>
      <c r="F75" s="84">
        <v>0</v>
      </c>
      <c r="G75" s="33"/>
      <c r="H75" s="33"/>
      <c r="I75" s="33"/>
      <c r="J75" s="33"/>
      <c r="M75" s="40" t="s">
        <v>178</v>
      </c>
      <c r="N75" s="33"/>
      <c r="P75" s="33"/>
      <c r="Q75" s="33"/>
      <c r="R75" s="33"/>
      <c r="V75" s="40" t="s">
        <v>178</v>
      </c>
      <c r="W75" s="33"/>
      <c r="X75" s="33"/>
      <c r="AB75" s="40" t="s">
        <v>178</v>
      </c>
      <c r="AF75" s="40" t="s">
        <v>178</v>
      </c>
      <c r="AI75" s="33"/>
      <c r="AL75" s="33"/>
      <c r="AM75" s="33"/>
      <c r="AQ75" s="40" t="s">
        <v>178</v>
      </c>
      <c r="AR75" s="33"/>
      <c r="AS75" s="33"/>
      <c r="AT75" s="33"/>
      <c r="AU75" s="33"/>
      <c r="AV75" s="33"/>
      <c r="AW75" s="33"/>
      <c r="AZ75" s="33"/>
      <c r="BA75" s="33"/>
      <c r="BB75" s="33"/>
    </row>
    <row r="76" spans="1:54" x14ac:dyDescent="0.25">
      <c r="A76" s="33"/>
      <c r="B76" s="33"/>
      <c r="C76" s="33"/>
      <c r="D76" s="33"/>
      <c r="F76" s="84">
        <v>0</v>
      </c>
      <c r="G76" s="33"/>
      <c r="H76" s="33"/>
      <c r="I76" s="33"/>
      <c r="J76" s="33"/>
      <c r="M76" s="40" t="s">
        <v>178</v>
      </c>
      <c r="N76" s="33"/>
      <c r="P76" s="33"/>
      <c r="Q76" s="33"/>
      <c r="R76" s="33"/>
      <c r="V76" s="40" t="s">
        <v>178</v>
      </c>
      <c r="W76" s="33"/>
      <c r="X76" s="33"/>
      <c r="AB76" s="40" t="s">
        <v>178</v>
      </c>
      <c r="AF76" s="40" t="s">
        <v>178</v>
      </c>
      <c r="AI76" s="33"/>
      <c r="AL76" s="33"/>
      <c r="AM76" s="33"/>
      <c r="AQ76" s="40" t="s">
        <v>178</v>
      </c>
      <c r="AR76" s="33"/>
      <c r="AS76" s="33"/>
      <c r="AT76" s="33"/>
      <c r="AU76" s="33"/>
      <c r="AV76" s="33"/>
      <c r="AW76" s="33"/>
      <c r="AZ76" s="33"/>
      <c r="BA76" s="33"/>
      <c r="BB76" s="33"/>
    </row>
    <row r="77" spans="1:54" x14ac:dyDescent="0.25">
      <c r="A77" s="33"/>
      <c r="B77" s="33"/>
      <c r="C77" s="33"/>
      <c r="D77" s="33"/>
      <c r="F77" s="84">
        <v>0</v>
      </c>
      <c r="G77" s="33"/>
      <c r="H77" s="33"/>
      <c r="I77" s="33"/>
      <c r="J77" s="33"/>
      <c r="M77" s="40" t="s">
        <v>178</v>
      </c>
      <c r="N77" s="33"/>
      <c r="P77" s="33"/>
      <c r="Q77" s="33"/>
      <c r="R77" s="33"/>
      <c r="V77" s="40" t="s">
        <v>178</v>
      </c>
      <c r="W77" s="33"/>
      <c r="X77" s="33"/>
      <c r="AB77" s="40" t="s">
        <v>178</v>
      </c>
      <c r="AF77" s="40" t="s">
        <v>178</v>
      </c>
      <c r="AI77" s="33"/>
      <c r="AL77" s="33"/>
      <c r="AM77" s="33"/>
      <c r="AQ77" s="40" t="s">
        <v>178</v>
      </c>
      <c r="AR77" s="33"/>
      <c r="AS77" s="33"/>
      <c r="AT77" s="33"/>
      <c r="AU77" s="33"/>
      <c r="AV77" s="33"/>
      <c r="AW77" s="33"/>
      <c r="AZ77" s="33"/>
      <c r="BA77" s="33"/>
      <c r="BB77" s="33"/>
    </row>
    <row r="78" spans="1:54" x14ac:dyDescent="0.25">
      <c r="A78" s="33"/>
      <c r="B78" s="33"/>
      <c r="C78" s="33"/>
      <c r="D78" s="33"/>
      <c r="F78" s="84">
        <v>0</v>
      </c>
      <c r="G78" s="33"/>
      <c r="H78" s="33"/>
      <c r="I78" s="33"/>
      <c r="J78" s="33"/>
      <c r="M78" s="40" t="s">
        <v>178</v>
      </c>
      <c r="N78" s="33"/>
      <c r="P78" s="33"/>
      <c r="Q78" s="33"/>
      <c r="R78" s="33"/>
      <c r="V78" s="40" t="s">
        <v>178</v>
      </c>
      <c r="W78" s="33"/>
      <c r="X78" s="33"/>
      <c r="AB78" s="40" t="s">
        <v>178</v>
      </c>
      <c r="AF78" s="40" t="s">
        <v>178</v>
      </c>
      <c r="AI78" s="33"/>
      <c r="AL78" s="33"/>
      <c r="AM78" s="33"/>
      <c r="AQ78" s="40" t="s">
        <v>178</v>
      </c>
      <c r="AR78" s="33"/>
      <c r="AS78" s="33"/>
      <c r="AT78" s="33"/>
      <c r="AU78" s="33"/>
      <c r="AV78" s="33"/>
      <c r="AW78" s="33"/>
      <c r="AZ78" s="33"/>
      <c r="BA78" s="33"/>
      <c r="BB78" s="33"/>
    </row>
    <row r="79" spans="1:54" x14ac:dyDescent="0.25">
      <c r="A79" s="33"/>
      <c r="B79" s="33"/>
      <c r="C79" s="33"/>
      <c r="D79" s="33"/>
      <c r="F79" s="84">
        <v>0</v>
      </c>
      <c r="G79" s="33"/>
      <c r="H79" s="33"/>
      <c r="I79" s="33"/>
      <c r="J79" s="33"/>
      <c r="M79" s="40" t="s">
        <v>178</v>
      </c>
      <c r="N79" s="33"/>
      <c r="P79" s="33"/>
      <c r="Q79" s="33"/>
      <c r="R79" s="33"/>
      <c r="V79" s="40" t="s">
        <v>178</v>
      </c>
      <c r="W79" s="33"/>
      <c r="X79" s="33"/>
      <c r="AB79" s="40" t="s">
        <v>178</v>
      </c>
      <c r="AF79" s="40" t="s">
        <v>178</v>
      </c>
      <c r="AI79" s="33"/>
      <c r="AL79" s="33"/>
      <c r="AM79" s="33"/>
      <c r="AQ79" s="40" t="s">
        <v>178</v>
      </c>
      <c r="AR79" s="33"/>
      <c r="AS79" s="33"/>
      <c r="AT79" s="33"/>
      <c r="AU79" s="33"/>
      <c r="AV79" s="33"/>
      <c r="AW79" s="33"/>
      <c r="AZ79" s="33"/>
      <c r="BA79" s="33"/>
      <c r="BB79" s="33"/>
    </row>
    <row r="80" spans="1:54" x14ac:dyDescent="0.25">
      <c r="A80" s="33"/>
      <c r="B80" s="33"/>
      <c r="C80" s="33"/>
      <c r="D80" s="33"/>
      <c r="F80" s="84">
        <v>0</v>
      </c>
      <c r="G80" s="33"/>
      <c r="H80" s="33"/>
      <c r="I80" s="33"/>
      <c r="J80" s="33"/>
      <c r="M80" s="40" t="s">
        <v>178</v>
      </c>
      <c r="N80" s="33"/>
      <c r="P80" s="33"/>
      <c r="Q80" s="33"/>
      <c r="R80" s="33"/>
      <c r="V80" s="40" t="s">
        <v>178</v>
      </c>
      <c r="W80" s="33"/>
      <c r="X80" s="33"/>
      <c r="AB80" s="40" t="s">
        <v>178</v>
      </c>
      <c r="AF80" s="40" t="s">
        <v>178</v>
      </c>
      <c r="AI80" s="33"/>
      <c r="AL80" s="33"/>
      <c r="AM80" s="33"/>
      <c r="AQ80" s="40" t="s">
        <v>178</v>
      </c>
      <c r="AR80" s="33"/>
      <c r="AS80" s="33"/>
      <c r="AT80" s="33"/>
      <c r="AU80" s="33"/>
      <c r="AV80" s="33"/>
      <c r="AW80" s="33"/>
      <c r="AZ80" s="33"/>
      <c r="BA80" s="33"/>
      <c r="BB80" s="33"/>
    </row>
    <row r="81" spans="1:54" x14ac:dyDescent="0.25">
      <c r="A81" s="33"/>
      <c r="B81" s="33"/>
      <c r="C81" s="33"/>
      <c r="D81" s="33"/>
      <c r="F81" s="84">
        <v>0</v>
      </c>
      <c r="G81" s="33"/>
      <c r="H81" s="33"/>
      <c r="I81" s="33"/>
      <c r="J81" s="33"/>
      <c r="M81" s="40" t="s">
        <v>178</v>
      </c>
      <c r="N81" s="33"/>
      <c r="P81" s="33"/>
      <c r="Q81" s="33"/>
      <c r="R81" s="33"/>
      <c r="V81" s="40" t="s">
        <v>178</v>
      </c>
      <c r="W81" s="33"/>
      <c r="X81" s="33"/>
      <c r="AB81" s="40" t="s">
        <v>178</v>
      </c>
      <c r="AF81" s="40" t="s">
        <v>178</v>
      </c>
      <c r="AI81" s="33"/>
      <c r="AL81" s="33"/>
      <c r="AM81" s="33"/>
      <c r="AQ81" s="40" t="s">
        <v>178</v>
      </c>
      <c r="AR81" s="33"/>
      <c r="AS81" s="33"/>
      <c r="AT81" s="33"/>
      <c r="AU81" s="33"/>
      <c r="AV81" s="33"/>
      <c r="AW81" s="33"/>
      <c r="AZ81" s="33"/>
      <c r="BA81" s="33"/>
      <c r="BB81" s="33"/>
    </row>
    <row r="82" spans="1:54" x14ac:dyDescent="0.25">
      <c r="A82" s="33"/>
      <c r="B82" s="33"/>
      <c r="C82" s="33"/>
      <c r="D82" s="33"/>
      <c r="F82" s="84">
        <v>0</v>
      </c>
      <c r="G82" s="33"/>
      <c r="H82" s="33"/>
      <c r="I82" s="33"/>
      <c r="J82" s="33"/>
      <c r="M82" s="40" t="s">
        <v>178</v>
      </c>
      <c r="N82" s="33"/>
      <c r="P82" s="33"/>
      <c r="Q82" s="33"/>
      <c r="R82" s="33"/>
      <c r="V82" s="40" t="s">
        <v>178</v>
      </c>
      <c r="W82" s="33"/>
      <c r="X82" s="33"/>
      <c r="AB82" s="40" t="s">
        <v>178</v>
      </c>
      <c r="AF82" s="40" t="s">
        <v>178</v>
      </c>
      <c r="AI82" s="33"/>
      <c r="AL82" s="33"/>
      <c r="AM82" s="33"/>
      <c r="AQ82" s="40" t="s">
        <v>178</v>
      </c>
      <c r="AR82" s="33"/>
      <c r="AS82" s="33"/>
      <c r="AT82" s="33"/>
      <c r="AU82" s="33"/>
      <c r="AV82" s="33"/>
      <c r="AW82" s="33"/>
      <c r="AZ82" s="33"/>
      <c r="BA82" s="33"/>
      <c r="BB82" s="33"/>
    </row>
    <row r="83" spans="1:54" x14ac:dyDescent="0.25">
      <c r="A83" s="33"/>
      <c r="B83" s="33"/>
      <c r="C83" s="33"/>
      <c r="D83" s="33"/>
      <c r="F83" s="84">
        <v>0</v>
      </c>
      <c r="G83" s="33"/>
      <c r="H83" s="33"/>
      <c r="I83" s="33"/>
      <c r="J83" s="33"/>
      <c r="M83" s="40" t="s">
        <v>178</v>
      </c>
      <c r="N83" s="33"/>
      <c r="P83" s="33"/>
      <c r="Q83" s="33"/>
      <c r="R83" s="33"/>
      <c r="V83" s="40" t="s">
        <v>178</v>
      </c>
      <c r="W83" s="33"/>
      <c r="X83" s="33"/>
      <c r="AB83" s="40" t="s">
        <v>178</v>
      </c>
      <c r="AF83" s="40" t="s">
        <v>178</v>
      </c>
      <c r="AI83" s="33"/>
      <c r="AL83" s="33"/>
      <c r="AM83" s="33"/>
      <c r="AQ83" s="40" t="s">
        <v>178</v>
      </c>
      <c r="AR83" s="33"/>
      <c r="AS83" s="33"/>
      <c r="AT83" s="33"/>
      <c r="AU83" s="33"/>
      <c r="AV83" s="33"/>
      <c r="AW83" s="33"/>
      <c r="AZ83" s="33"/>
      <c r="BA83" s="33"/>
      <c r="BB83" s="33"/>
    </row>
    <row r="84" spans="1:54" x14ac:dyDescent="0.25">
      <c r="A84" s="33"/>
      <c r="B84" s="33"/>
      <c r="C84" s="33"/>
      <c r="D84" s="33"/>
      <c r="F84" s="84">
        <v>0</v>
      </c>
      <c r="G84" s="33"/>
      <c r="H84" s="33"/>
      <c r="I84" s="33"/>
      <c r="J84" s="33"/>
      <c r="M84" s="40" t="s">
        <v>178</v>
      </c>
      <c r="N84" s="33"/>
      <c r="P84" s="33"/>
      <c r="Q84" s="33"/>
      <c r="R84" s="33"/>
      <c r="V84" s="40" t="s">
        <v>178</v>
      </c>
      <c r="W84" s="33"/>
      <c r="X84" s="33"/>
      <c r="AB84" s="40" t="s">
        <v>178</v>
      </c>
      <c r="AF84" s="40" t="s">
        <v>178</v>
      </c>
      <c r="AI84" s="33"/>
      <c r="AL84" s="33"/>
      <c r="AM84" s="33"/>
      <c r="AQ84" s="40" t="s">
        <v>178</v>
      </c>
      <c r="AR84" s="33"/>
      <c r="AS84" s="33"/>
      <c r="AT84" s="33"/>
      <c r="AU84" s="33"/>
      <c r="AV84" s="33"/>
      <c r="AW84" s="33"/>
      <c r="AZ84" s="33"/>
      <c r="BA84" s="33"/>
      <c r="BB84" s="33"/>
    </row>
    <row r="85" spans="1:54" x14ac:dyDescent="0.25">
      <c r="A85" s="33"/>
      <c r="B85" s="33"/>
      <c r="C85" s="33"/>
      <c r="D85" s="33"/>
      <c r="F85" s="84">
        <v>0</v>
      </c>
      <c r="G85" s="33"/>
      <c r="H85" s="33"/>
      <c r="I85" s="33"/>
      <c r="J85" s="33"/>
      <c r="M85" s="40" t="s">
        <v>178</v>
      </c>
      <c r="N85" s="33"/>
      <c r="P85" s="33"/>
      <c r="Q85" s="33"/>
      <c r="R85" s="33"/>
      <c r="V85" s="40" t="s">
        <v>178</v>
      </c>
      <c r="W85" s="33"/>
      <c r="X85" s="33"/>
      <c r="AB85" s="40" t="s">
        <v>178</v>
      </c>
      <c r="AF85" s="40" t="s">
        <v>178</v>
      </c>
      <c r="AI85" s="33"/>
      <c r="AL85" s="33"/>
      <c r="AM85" s="33"/>
      <c r="AQ85" s="40" t="s">
        <v>178</v>
      </c>
      <c r="AR85" s="33"/>
      <c r="AS85" s="33"/>
      <c r="AT85" s="33"/>
      <c r="AU85" s="33"/>
      <c r="AV85" s="33"/>
      <c r="AW85" s="33"/>
      <c r="AZ85" s="33"/>
      <c r="BA85" s="33"/>
      <c r="BB85" s="33"/>
    </row>
    <row r="86" spans="1:54" x14ac:dyDescent="0.25">
      <c r="A86" s="33"/>
      <c r="B86" s="33"/>
      <c r="C86" s="33"/>
      <c r="D86" s="33"/>
      <c r="F86" s="84">
        <v>0</v>
      </c>
      <c r="G86" s="33"/>
      <c r="H86" s="33"/>
      <c r="I86" s="33"/>
      <c r="J86" s="33"/>
      <c r="M86" s="40" t="s">
        <v>178</v>
      </c>
      <c r="N86" s="33"/>
      <c r="P86" s="33"/>
      <c r="Q86" s="33"/>
      <c r="R86" s="33"/>
      <c r="V86" s="40" t="s">
        <v>178</v>
      </c>
      <c r="W86" s="33"/>
      <c r="X86" s="33"/>
      <c r="AB86" s="40" t="s">
        <v>178</v>
      </c>
      <c r="AF86" s="40" t="s">
        <v>178</v>
      </c>
      <c r="AI86" s="33"/>
      <c r="AL86" s="33"/>
      <c r="AM86" s="33"/>
      <c r="AQ86" s="40" t="s">
        <v>178</v>
      </c>
      <c r="AR86" s="33"/>
      <c r="AS86" s="33"/>
      <c r="AT86" s="33"/>
      <c r="AU86" s="33"/>
      <c r="AV86" s="33"/>
      <c r="AW86" s="33"/>
      <c r="AZ86" s="33"/>
      <c r="BA86" s="33"/>
      <c r="BB86" s="33"/>
    </row>
    <row r="87" spans="1:54" x14ac:dyDescent="0.25">
      <c r="A87" s="33"/>
      <c r="B87" s="33"/>
      <c r="C87" s="33"/>
      <c r="D87" s="33"/>
      <c r="F87" s="84">
        <v>0</v>
      </c>
      <c r="G87" s="33"/>
      <c r="H87" s="33"/>
      <c r="I87" s="33"/>
      <c r="J87" s="33"/>
      <c r="M87" s="40" t="s">
        <v>178</v>
      </c>
      <c r="N87" s="33"/>
      <c r="P87" s="33"/>
      <c r="Q87" s="33"/>
      <c r="R87" s="33"/>
      <c r="V87" s="40" t="s">
        <v>178</v>
      </c>
      <c r="W87" s="33"/>
      <c r="X87" s="33"/>
      <c r="AB87" s="40" t="s">
        <v>178</v>
      </c>
      <c r="AF87" s="40" t="s">
        <v>178</v>
      </c>
      <c r="AI87" s="33"/>
      <c r="AL87" s="33"/>
      <c r="AM87" s="33"/>
      <c r="AQ87" s="40" t="s">
        <v>178</v>
      </c>
      <c r="AR87" s="33"/>
      <c r="AS87" s="33"/>
      <c r="AT87" s="33"/>
      <c r="AU87" s="33"/>
      <c r="AV87" s="33"/>
      <c r="AW87" s="33"/>
      <c r="AZ87" s="33"/>
      <c r="BA87" s="33"/>
      <c r="BB87" s="33"/>
    </row>
    <row r="88" spans="1:54" x14ac:dyDescent="0.25">
      <c r="A88" s="33"/>
      <c r="B88" s="33"/>
      <c r="C88" s="33"/>
      <c r="D88" s="33"/>
      <c r="F88" s="84">
        <v>0</v>
      </c>
      <c r="G88" s="33"/>
      <c r="H88" s="33"/>
      <c r="I88" s="33"/>
      <c r="J88" s="33"/>
      <c r="M88" s="40" t="s">
        <v>178</v>
      </c>
      <c r="N88" s="33"/>
      <c r="P88" s="33"/>
      <c r="Q88" s="33"/>
      <c r="R88" s="33"/>
      <c r="V88" s="40" t="s">
        <v>178</v>
      </c>
      <c r="W88" s="33"/>
      <c r="X88" s="33"/>
      <c r="AB88" s="40" t="s">
        <v>178</v>
      </c>
      <c r="AF88" s="40" t="s">
        <v>178</v>
      </c>
      <c r="AI88" s="33"/>
      <c r="AL88" s="33"/>
      <c r="AM88" s="33"/>
      <c r="AQ88" s="40" t="s">
        <v>178</v>
      </c>
      <c r="AR88" s="33"/>
      <c r="AS88" s="33"/>
      <c r="AT88" s="33"/>
      <c r="AU88" s="33"/>
      <c r="AV88" s="33"/>
      <c r="AW88" s="33"/>
      <c r="AZ88" s="33"/>
      <c r="BA88" s="33"/>
      <c r="BB88" s="33"/>
    </row>
    <row r="89" spans="1:54" x14ac:dyDescent="0.25">
      <c r="A89" s="33"/>
      <c r="B89" s="33"/>
      <c r="C89" s="33"/>
      <c r="D89" s="33"/>
      <c r="F89" s="84">
        <v>0</v>
      </c>
      <c r="G89" s="33"/>
      <c r="H89" s="33"/>
      <c r="I89" s="33"/>
      <c r="J89" s="33"/>
      <c r="M89" s="40" t="s">
        <v>178</v>
      </c>
      <c r="N89" s="33"/>
      <c r="P89" s="33"/>
      <c r="Q89" s="33"/>
      <c r="R89" s="33"/>
      <c r="V89" s="40" t="s">
        <v>178</v>
      </c>
      <c r="W89" s="33"/>
      <c r="X89" s="33"/>
      <c r="AB89" s="40" t="s">
        <v>178</v>
      </c>
      <c r="AF89" s="40" t="s">
        <v>178</v>
      </c>
      <c r="AI89" s="33"/>
      <c r="AL89" s="33"/>
      <c r="AM89" s="33"/>
      <c r="AQ89" s="40" t="s">
        <v>178</v>
      </c>
      <c r="AR89" s="33"/>
      <c r="AS89" s="33"/>
      <c r="AT89" s="33"/>
      <c r="AU89" s="33"/>
      <c r="AV89" s="33"/>
      <c r="AW89" s="33"/>
      <c r="AZ89" s="33"/>
      <c r="BA89" s="33"/>
      <c r="BB89" s="33"/>
    </row>
    <row r="90" spans="1:54" x14ac:dyDescent="0.25">
      <c r="A90" s="33"/>
      <c r="B90" s="33"/>
      <c r="C90" s="33"/>
      <c r="D90" s="33"/>
      <c r="F90" s="84">
        <v>0</v>
      </c>
      <c r="G90" s="33"/>
      <c r="H90" s="33"/>
      <c r="I90" s="33"/>
      <c r="J90" s="33"/>
      <c r="M90" s="40" t="s">
        <v>178</v>
      </c>
      <c r="N90" s="33"/>
      <c r="P90" s="33"/>
      <c r="Q90" s="33"/>
      <c r="R90" s="33"/>
      <c r="V90" s="40" t="s">
        <v>178</v>
      </c>
      <c r="W90" s="33"/>
      <c r="X90" s="33"/>
      <c r="AB90" s="40" t="s">
        <v>178</v>
      </c>
      <c r="AF90" s="40" t="s">
        <v>178</v>
      </c>
      <c r="AI90" s="33"/>
      <c r="AL90" s="33"/>
      <c r="AM90" s="33"/>
      <c r="AQ90" s="40" t="s">
        <v>178</v>
      </c>
      <c r="AR90" s="33"/>
      <c r="AS90" s="33"/>
      <c r="AT90" s="33"/>
      <c r="AU90" s="33"/>
      <c r="AV90" s="33"/>
      <c r="AW90" s="33"/>
      <c r="AZ90" s="33"/>
      <c r="BA90" s="33"/>
      <c r="BB90" s="33"/>
    </row>
    <row r="91" spans="1:54" x14ac:dyDescent="0.25">
      <c r="A91" s="33"/>
      <c r="B91" s="33"/>
      <c r="C91" s="33"/>
      <c r="D91" s="33"/>
      <c r="F91" s="84">
        <v>0</v>
      </c>
      <c r="G91" s="33"/>
      <c r="H91" s="33"/>
      <c r="I91" s="33"/>
      <c r="J91" s="33"/>
      <c r="M91" s="40" t="s">
        <v>178</v>
      </c>
      <c r="N91" s="33"/>
      <c r="P91" s="33"/>
      <c r="Q91" s="33"/>
      <c r="R91" s="33"/>
      <c r="V91" s="40" t="s">
        <v>178</v>
      </c>
      <c r="W91" s="33"/>
      <c r="X91" s="33"/>
      <c r="AB91" s="40" t="s">
        <v>178</v>
      </c>
      <c r="AF91" s="40" t="s">
        <v>178</v>
      </c>
      <c r="AI91" s="33"/>
      <c r="AL91" s="33"/>
      <c r="AM91" s="33"/>
      <c r="AQ91" s="40" t="s">
        <v>178</v>
      </c>
      <c r="AR91" s="33"/>
      <c r="AS91" s="33"/>
      <c r="AT91" s="33"/>
      <c r="AU91" s="33"/>
      <c r="AV91" s="33"/>
      <c r="AW91" s="33"/>
      <c r="AZ91" s="33"/>
      <c r="BA91" s="33"/>
      <c r="BB91" s="33"/>
    </row>
    <row r="92" spans="1:54" x14ac:dyDescent="0.25">
      <c r="A92" s="33"/>
      <c r="B92" s="33"/>
      <c r="C92" s="33"/>
      <c r="D92" s="33"/>
      <c r="F92" s="84">
        <v>0</v>
      </c>
      <c r="G92" s="33"/>
      <c r="H92" s="33"/>
      <c r="I92" s="33"/>
      <c r="J92" s="33"/>
      <c r="M92" s="40" t="s">
        <v>178</v>
      </c>
      <c r="N92" s="33"/>
      <c r="P92" s="33"/>
      <c r="Q92" s="33"/>
      <c r="R92" s="33"/>
      <c r="V92" s="40" t="s">
        <v>178</v>
      </c>
      <c r="W92" s="33"/>
      <c r="X92" s="33"/>
      <c r="AB92" s="40" t="s">
        <v>178</v>
      </c>
      <c r="AF92" s="40" t="s">
        <v>178</v>
      </c>
      <c r="AI92" s="33"/>
      <c r="AL92" s="33"/>
      <c r="AM92" s="33"/>
      <c r="AQ92" s="40" t="s">
        <v>178</v>
      </c>
      <c r="AR92" s="33"/>
      <c r="AS92" s="33"/>
      <c r="AT92" s="33"/>
      <c r="AU92" s="33"/>
      <c r="AV92" s="33"/>
      <c r="AW92" s="33"/>
      <c r="AZ92" s="33"/>
      <c r="BA92" s="33"/>
      <c r="BB92" s="33"/>
    </row>
    <row r="93" spans="1:54" x14ac:dyDescent="0.25">
      <c r="A93" s="33"/>
      <c r="B93" s="33"/>
      <c r="C93" s="33"/>
      <c r="D93" s="33"/>
      <c r="F93" s="84">
        <v>0</v>
      </c>
      <c r="G93" s="33"/>
      <c r="H93" s="33"/>
      <c r="I93" s="33"/>
      <c r="J93" s="33"/>
      <c r="M93" s="40" t="s">
        <v>178</v>
      </c>
      <c r="N93" s="33"/>
      <c r="P93" s="33"/>
      <c r="Q93" s="33"/>
      <c r="R93" s="33"/>
      <c r="V93" s="40" t="s">
        <v>178</v>
      </c>
      <c r="W93" s="33"/>
      <c r="X93" s="33"/>
      <c r="AB93" s="40" t="s">
        <v>178</v>
      </c>
      <c r="AF93" s="40" t="s">
        <v>178</v>
      </c>
      <c r="AI93" s="33"/>
      <c r="AL93" s="33"/>
      <c r="AM93" s="33"/>
      <c r="AQ93" s="40" t="s">
        <v>178</v>
      </c>
      <c r="AR93" s="33"/>
      <c r="AS93" s="33"/>
      <c r="AT93" s="33"/>
      <c r="AU93" s="33"/>
      <c r="AV93" s="33"/>
      <c r="AW93" s="33"/>
      <c r="AZ93" s="33"/>
      <c r="BA93" s="33"/>
      <c r="BB93" s="33"/>
    </row>
    <row r="94" spans="1:54" x14ac:dyDescent="0.25">
      <c r="A94" s="33"/>
      <c r="B94" s="33"/>
      <c r="C94" s="33"/>
      <c r="D94" s="33"/>
      <c r="F94" s="84">
        <v>0</v>
      </c>
      <c r="G94" s="33"/>
      <c r="H94" s="33"/>
      <c r="I94" s="33"/>
      <c r="J94" s="33"/>
      <c r="M94" s="40" t="s">
        <v>178</v>
      </c>
      <c r="N94" s="33"/>
      <c r="P94" s="33"/>
      <c r="Q94" s="33"/>
      <c r="R94" s="33"/>
      <c r="V94" s="40" t="s">
        <v>178</v>
      </c>
      <c r="W94" s="33"/>
      <c r="X94" s="33"/>
      <c r="AB94" s="40" t="s">
        <v>178</v>
      </c>
      <c r="AF94" s="40" t="s">
        <v>178</v>
      </c>
      <c r="AI94" s="33"/>
      <c r="AL94" s="33"/>
      <c r="AM94" s="33"/>
      <c r="AQ94" s="40" t="s">
        <v>178</v>
      </c>
      <c r="AR94" s="33"/>
      <c r="AS94" s="33"/>
      <c r="AT94" s="33"/>
      <c r="AU94" s="33"/>
      <c r="AV94" s="33"/>
      <c r="AW94" s="33"/>
      <c r="AZ94" s="33"/>
      <c r="BA94" s="33"/>
      <c r="BB94" s="33"/>
    </row>
    <row r="95" spans="1:54" x14ac:dyDescent="0.25">
      <c r="A95" s="33"/>
      <c r="B95" s="33"/>
      <c r="C95" s="33"/>
      <c r="D95" s="33"/>
      <c r="F95" s="84">
        <v>0</v>
      </c>
      <c r="G95" s="33"/>
      <c r="H95" s="33"/>
      <c r="I95" s="33"/>
      <c r="J95" s="33"/>
      <c r="M95" s="40" t="s">
        <v>178</v>
      </c>
      <c r="N95" s="33"/>
      <c r="P95" s="33"/>
      <c r="Q95" s="33"/>
      <c r="R95" s="33"/>
      <c r="V95" s="40" t="s">
        <v>178</v>
      </c>
      <c r="W95" s="33"/>
      <c r="X95" s="33"/>
      <c r="AB95" s="40" t="s">
        <v>178</v>
      </c>
      <c r="AF95" s="40" t="s">
        <v>178</v>
      </c>
      <c r="AI95" s="33"/>
      <c r="AL95" s="33"/>
      <c r="AM95" s="33"/>
      <c r="AQ95" s="40" t="s">
        <v>178</v>
      </c>
      <c r="AR95" s="33"/>
      <c r="AS95" s="33"/>
      <c r="AT95" s="33"/>
      <c r="AU95" s="33"/>
      <c r="AV95" s="33"/>
      <c r="AW95" s="33"/>
      <c r="AZ95" s="33"/>
      <c r="BA95" s="33"/>
      <c r="BB95" s="33"/>
    </row>
    <row r="96" spans="1:54" x14ac:dyDescent="0.25">
      <c r="A96" s="33"/>
      <c r="B96" s="33"/>
      <c r="C96" s="33"/>
      <c r="D96" s="33"/>
      <c r="F96" s="84">
        <v>0</v>
      </c>
      <c r="G96" s="33"/>
      <c r="H96" s="33"/>
      <c r="I96" s="33"/>
      <c r="J96" s="33"/>
      <c r="M96" s="40" t="s">
        <v>178</v>
      </c>
      <c r="N96" s="33"/>
      <c r="P96" s="33"/>
      <c r="Q96" s="33"/>
      <c r="R96" s="33"/>
      <c r="V96" s="40" t="s">
        <v>178</v>
      </c>
      <c r="W96" s="33"/>
      <c r="X96" s="33"/>
      <c r="AB96" s="40" t="s">
        <v>178</v>
      </c>
      <c r="AF96" s="40" t="s">
        <v>178</v>
      </c>
      <c r="AI96" s="33"/>
      <c r="AL96" s="33"/>
      <c r="AM96" s="33"/>
      <c r="AQ96" s="40" t="s">
        <v>178</v>
      </c>
      <c r="AR96" s="33"/>
      <c r="AS96" s="33"/>
      <c r="AT96" s="33"/>
      <c r="AU96" s="33"/>
      <c r="AV96" s="33"/>
      <c r="AW96" s="33"/>
      <c r="AZ96" s="33"/>
      <c r="BA96" s="33"/>
      <c r="BB96" s="33"/>
    </row>
    <row r="97" spans="1:54" x14ac:dyDescent="0.25">
      <c r="A97" s="33"/>
      <c r="B97" s="33"/>
      <c r="C97" s="33"/>
      <c r="D97" s="33"/>
      <c r="F97" s="84">
        <v>0</v>
      </c>
      <c r="G97" s="33"/>
      <c r="H97" s="33"/>
      <c r="I97" s="33"/>
      <c r="J97" s="33"/>
      <c r="M97" s="40" t="s">
        <v>178</v>
      </c>
      <c r="N97" s="33"/>
      <c r="P97" s="33"/>
      <c r="Q97" s="33"/>
      <c r="R97" s="33"/>
      <c r="V97" s="40" t="s">
        <v>178</v>
      </c>
      <c r="W97" s="33"/>
      <c r="X97" s="33"/>
      <c r="AB97" s="40" t="s">
        <v>178</v>
      </c>
      <c r="AF97" s="40" t="s">
        <v>178</v>
      </c>
      <c r="AI97" s="33"/>
      <c r="AL97" s="33"/>
      <c r="AM97" s="33"/>
      <c r="AQ97" s="40" t="s">
        <v>178</v>
      </c>
      <c r="AR97" s="33"/>
      <c r="AS97" s="33"/>
      <c r="AT97" s="33"/>
      <c r="AU97" s="33"/>
      <c r="AV97" s="33"/>
      <c r="AW97" s="33"/>
      <c r="AZ97" s="33"/>
      <c r="BA97" s="33"/>
      <c r="BB97" s="33"/>
    </row>
    <row r="98" spans="1:54" x14ac:dyDescent="0.25">
      <c r="A98" s="33"/>
      <c r="B98" s="33"/>
      <c r="C98" s="33"/>
      <c r="D98" s="33"/>
      <c r="F98" s="84">
        <v>0</v>
      </c>
      <c r="G98" s="33"/>
      <c r="H98" s="33"/>
      <c r="I98" s="33"/>
      <c r="J98" s="33"/>
      <c r="M98" s="40" t="s">
        <v>178</v>
      </c>
      <c r="N98" s="33"/>
      <c r="P98" s="33"/>
      <c r="Q98" s="33"/>
      <c r="R98" s="33"/>
      <c r="V98" s="40" t="s">
        <v>178</v>
      </c>
      <c r="W98" s="33"/>
      <c r="X98" s="33"/>
      <c r="AB98" s="40" t="s">
        <v>178</v>
      </c>
      <c r="AF98" s="40" t="s">
        <v>178</v>
      </c>
      <c r="AI98" s="33"/>
      <c r="AL98" s="33"/>
      <c r="AM98" s="33"/>
      <c r="AQ98" s="40" t="s">
        <v>178</v>
      </c>
      <c r="AR98" s="33"/>
      <c r="AS98" s="33"/>
      <c r="AT98" s="33"/>
      <c r="AU98" s="33"/>
      <c r="AV98" s="33"/>
      <c r="AW98" s="33"/>
      <c r="AZ98" s="33"/>
      <c r="BA98" s="33"/>
      <c r="BB98" s="33"/>
    </row>
    <row r="99" spans="1:54" x14ac:dyDescent="0.25">
      <c r="A99" s="33"/>
      <c r="B99" s="33"/>
      <c r="C99" s="33"/>
      <c r="D99" s="33"/>
      <c r="F99" s="84">
        <v>0</v>
      </c>
      <c r="G99" s="33"/>
      <c r="H99" s="33"/>
      <c r="I99" s="33"/>
      <c r="J99" s="33"/>
      <c r="M99" s="40" t="s">
        <v>178</v>
      </c>
      <c r="N99" s="33"/>
      <c r="P99" s="33"/>
      <c r="Q99" s="33"/>
      <c r="R99" s="33"/>
      <c r="V99" s="40" t="s">
        <v>178</v>
      </c>
      <c r="W99" s="33"/>
      <c r="X99" s="33"/>
      <c r="AB99" s="40" t="s">
        <v>178</v>
      </c>
      <c r="AF99" s="40" t="s">
        <v>178</v>
      </c>
      <c r="AI99" s="33"/>
      <c r="AL99" s="33"/>
      <c r="AM99" s="33"/>
      <c r="AQ99" s="40" t="s">
        <v>178</v>
      </c>
      <c r="AR99" s="33"/>
      <c r="AS99" s="33"/>
      <c r="AT99" s="33"/>
      <c r="AU99" s="33"/>
      <c r="AV99" s="33"/>
      <c r="AW99" s="33"/>
      <c r="AZ99" s="33"/>
      <c r="BA99" s="33"/>
      <c r="BB99" s="33"/>
    </row>
    <row r="100" spans="1:54" x14ac:dyDescent="0.25">
      <c r="A100" s="33"/>
      <c r="B100" s="33"/>
      <c r="C100" s="33"/>
      <c r="D100" s="33"/>
      <c r="F100" s="84">
        <v>0</v>
      </c>
      <c r="G100" s="33"/>
      <c r="H100" s="33"/>
      <c r="I100" s="33"/>
      <c r="J100" s="33"/>
      <c r="M100" s="40" t="s">
        <v>178</v>
      </c>
      <c r="N100" s="33"/>
      <c r="P100" s="33"/>
      <c r="Q100" s="33"/>
      <c r="R100" s="33"/>
      <c r="V100" s="40" t="s">
        <v>178</v>
      </c>
      <c r="W100" s="33"/>
      <c r="X100" s="33"/>
      <c r="AB100" s="40" t="s">
        <v>178</v>
      </c>
      <c r="AF100" s="40" t="s">
        <v>178</v>
      </c>
      <c r="AI100" s="33"/>
      <c r="AL100" s="33"/>
      <c r="AM100" s="33"/>
      <c r="AQ100" s="40" t="s">
        <v>178</v>
      </c>
      <c r="AR100" s="33"/>
      <c r="AS100" s="33"/>
      <c r="AT100" s="33"/>
      <c r="AU100" s="33"/>
      <c r="AV100" s="33"/>
      <c r="AW100" s="33"/>
      <c r="AZ100" s="33"/>
      <c r="BA100" s="33"/>
      <c r="BB100" s="33"/>
    </row>
    <row r="101" spans="1:54" x14ac:dyDescent="0.25">
      <c r="A101" s="33"/>
      <c r="B101" s="33"/>
      <c r="C101" s="33"/>
      <c r="D101" s="33"/>
      <c r="F101" s="84">
        <v>0</v>
      </c>
      <c r="G101" s="33"/>
      <c r="H101" s="33"/>
      <c r="I101" s="33"/>
      <c r="J101" s="33"/>
      <c r="M101" s="40" t="s">
        <v>178</v>
      </c>
      <c r="N101" s="33"/>
      <c r="P101" s="33"/>
      <c r="Q101" s="33"/>
      <c r="R101" s="33"/>
      <c r="V101" s="40" t="s">
        <v>178</v>
      </c>
      <c r="W101" s="33"/>
      <c r="X101" s="33"/>
      <c r="AB101" s="40" t="s">
        <v>178</v>
      </c>
      <c r="AF101" s="40" t="s">
        <v>178</v>
      </c>
      <c r="AI101" s="33"/>
      <c r="AL101" s="33"/>
      <c r="AM101" s="33"/>
      <c r="AQ101" s="40" t="s">
        <v>178</v>
      </c>
      <c r="AR101" s="33"/>
      <c r="AS101" s="33"/>
      <c r="AT101" s="33"/>
      <c r="AU101" s="33"/>
      <c r="AV101" s="33"/>
      <c r="AW101" s="33"/>
      <c r="AZ101" s="33"/>
      <c r="BA101" s="33"/>
      <c r="BB101" s="33"/>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5 9 f 7 9 d - d 1 b 6 - 4 8 d c - a 9 6 2 - 6 4 1 e d a 2 1 b 7 c 4 "   x m l n s = " h t t p : / / s c h e m a s . m i c r o s o f t . c o m / D a t a M a s h u p " > A A A A A G I c A A B Q S w M E F A A C A A g A O X R W U 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O X R W 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l 0 V l P / W O z e W R k A A K j N A g A T A B w A R m 9 y b X V s Y X M v U 2 V j d G l v b j E u b S C i G A A o o B Q A A A A A A A A A A A A A A A A A A A A A A A A A A A D t X W 1 v 2 0 b W / V 6 g / 2 G g f F g b s B W R k t 9 2 2 6 d w L a d x s H E S 2 0 X 2 Q Z E P t E T H x M q k I V J J j a L / f e 8 M K Y n v 5 I i k N K J O Y b i O x J f h z P C e c + 6 9 c 8 c 1 R 5 7 l 2 O z W / 7 / 2 r x 9 / + P E H 9 9 G Y m m P 2 q v P + 1 0 9 X H 5 n 2 q c N + Z h P T + / E H R v / d O r P p y K R P L v 8 c m Z P u x W w 6 N W 3 v s z P 9 7 7 3 j / H d v / 6 8 / r o 0 n 8 + f O n X E / M b X O l 7 / / u H B s j w 7 5 c u B f 4 F X n x n x y v t E d P n i P 5 p R d O J P Z k + 3 y m 4 h z u r f m h J o T f L z n 3 + / g r 4 7 W Z R 8 N z 6 I r s a s x / b Y e L H P a O W A d v c v e W F P X Y / z G / I N + l / 3 b C P 1 7 0 G W / m f b Y P / q o y 4 Y f f u V / H S 8 v e P 7 V f L U 3 e d j 3 H i 2 X f b c m E z Y y J q P Z x P B M N n L o C U f e 5 I V 9 f z R t Z k y n 1 j d j w s b 8 O z p 6 5 D w 9 U + f 4 5 / P L n n T Z j T E S N z 7 t s r e W + 2 z Y 1 o h d e o / 0 P 8 t 7 4 V + c 0 a 0 d 1 6 P L X D h j c a j W W 7 b m 2 X h 5 4 v 9 3 x a P / I q 6 8 9 / H 9 3 e 3 N x a W 4 h U Z 9 c R 6 0 Y 0 j t E J / p y 8 / u L P / B t X 7 0 u N e L L 6 g X 2 O X r 9 + L 2 / v U v 3 1 9 8 G A a X p 5 6 5 u h g e a j 3 2 c W r Z I 4 s e k A 0 t 4 6 v t u J Y b N O f m 6 n r 4 n 3 3 x D z F P / s m u d I 0 d 0 m / 9 g F 2 d n Y h v h h / f v r 0 V 3 x z S 5 0 x 8 t u g o j X r q y m V 8 E p h s 7 I x m / K E N M R + d B 3 Z 7 x 1 z z q + g H m g / f g s 9 t d n n x G 3 s 2 p w / O 9 I m m 0 G j i u C Y N t e e w y + F 8 b I I e u 7 q + u q O j r 6 7 v / N v R a A y t M b 8 f 9 b D f 0 z S w p v X N Z A / W P T 2 o M 3 n x a K T 2 v M e p 8 3 T v / 2 t f t M 9 4 f m E G 3 Y V P j 8 t h c P 0 3 V 7 + e D 9 9 f X f t X p y H 1 J y 4 1 0 u Q P w O / z 4 E w m z n f L / s q e H f 4 O W D Q Q I 3 o d p o Z l j 6 2 R e C i X O V N q i O H y P + m x m O 1 4 z B g / W b b l e u a U n 1 y i e U G b b i 7 P b z 9 c X 3 + I t I 1 6 / k 3 O F S I z Q 6 e X Z T k q R t C w x f B Q l 9 9 T V 7 D n x x e X Z r N h v z 7 / e P 3 6 4 7 l o u M H G 5 s R 4 Y Z Z N P x Y 9 r J d o / K I z H + j R 2 K P j P l v 8 L Y g O n P 8 Q w 8 t / 0 1 P 4 D 0 D T 9 c Y f q j H T d D J G x l h M h A d 6 D n b 5 / v Y X c R R N W 0 0 / X H y 5 n C X U I B o 1 c Q w N E / 8 u 8 s x 9 b h M s d 0 R 2 7 y u f 6 O 4 z z X M + N H 5 z h l e 3 F 2 9 / E 2 / H Y u 7 2 6 V 7 h L 8 R n N J 8 / G + k T O j z p v v N j p o b t P p h T b m j F Q 4 i p 9 W C M r A m Z i H + 4 z H w y q T H 2 6 I X 6 9 N m Y e u J F o F l u 0 O z g V l M c 6 r 3 4 / T 6 a + X b K s Y 0 p 7 3 7 q 2 2 9 8 t j l 2 0 K N 3 N + f X t 2 8 u b y 4 + 3 M x f h z 5 / H b g N o 6 n q 3 2 J G r f Y 7 l N 4 k e / y a r j x v J r / z x 4 s r d s G n w D Q w G M P h 5 c f z m 7 t h c D 3 q W d 6 h l a 9 3 9 3 6 / 8 / d + C C y c K Z l u 6 q c E U A R f z Z E i C 1 j a j x 3 t g A M p B A R 2 A D u A H c C O A u z w 8 S A F O f g X Y e C I g w w H j T Q T m m J q Z a d A H r h p J d B t d 3 B t N b x K e 7 + A Y Q 1 j 2 N b j B C x w b R Z Y d U r T I C M I 2 f Y 3 N M L C t N 8 4 3 x P e L f 5 Z G u 5 o d F n T G D 2 y P 1 4 1 Y o u / s P / 7 m W m n G a 3 U M p o Z f Z R l C x O W 9 g u d 3 x k Y H T 6 G 2 d + P O z k I q O c g Y K y x B I B b i H O Z m A 0 A B A A C A A G A r Q R A v S w C 6 n N 8 4 d f s f p r R S J j T D w / / b x r T P Y K U d J P 4 Z Z + u r u 3 / + I N l Z 9 w 9 G t k S N o w M 2 z v D P n w 3 s x U P c F X 3 7 5 G 9 e e t 8 9 1 / d 0 K s s 5 v O z M + U W h 6 Y 0 / y o Y 2 H X B x e 7 6 1 Q g o P z 8 a 3 m J M B K d g z 1 P r i R t B / + q 5 z 8 5 P D B C A h m 8 8 E 6 0 S v b G w + E Q m X r r R j g n M n a 7 F b u 9 x 2 1 f m 9 h X v H 5 h H K b S k a c 0 6 n a H j C M N 7 b Z r j i d n p + P P O s g k 8 3 K W h D q Y / H R c e I D d 6 A 3 e f f a U p Z i / m Y Y 0 W k V D 0 0 p h O L E 5 K x J i m n h H 0 C n 1 G A y L + / t 0 1 F y + v z y 8 f Q j c g P k C t 4 O P j d 0 L w n F 1 x y 9 P Q L c U 4 p j d y c U s a g 8 Q t x X n l b 5 n q C q U p v R w m + r p 4 j O i g k E H o 9 D o d F r y E d D y / w X Q + K K n N 6 G u + + Y i b j v P b c 8 4 U 5 4 R H H K r 7 7 G Z k T M e W M 3 G + 0 o v M X 3 t 3 R j A x 9 g / p p 7 2 S / I / I S f z b 2 I m D 1 J e p z J k r e I 8 V J z 4 D m g V D u e v 4 M z M y l w Y 0 s l c P Y Z 5 5 Q B L M I l q w P E 3 0 4 E A X B 3 Y 6 A m v F / G G v N M I f A i y D 5 r f 7 b I 6 s B y G 8 B j S + 7 0 k v 8 S e 9 i z Z E f E 2 j K C b v l c 0 / F X 9 + m H l F U 3 h + p f X F L N e F z f K k o S p P g R m G G d 6 E G W 7 Y M w C q V 5 b q K c 3 Y m 6 e h o A M t p Q O V w t C q v h P r i G O D 6 4 D r g O u A 6 7 S Q 6 4 B P t I x P V C Q M B Z S k t s w C T g L u z D + 9 7 q 1 H v e h + t r x H E V h Z A 9 J + o W e k o z r 7 t e Q f x C F Y 5 D a 8 4 g a H v / V 7 e k 8 7 O 2 C a + O n 5 P / t 8 o q S d + F P y x O M D 1 u 8 t z 8 y O L W m p s a V 3 s 8 n h 0 B z V H V m 6 e D T s r 3 S b u 5 d n c 9 l Z / l w h D P X H m n + 5 j C v 9 1 Z l T q 0 i m h E c H M Y / m w d 8 H b H l I O H c i / Y h b 8 0 8 O d E H / z e 1 G + r H D D 7 9 G D p h 3 c e S g e f 7 F 3 k W Q d k H 2 i Z 9 x Z X v H g y 5 / F n E 4 z 6 t I v 1 t q m k W s Q Z G 8 i t i V U 5 l n 9 P x L e + T M l r Z k L 3 j 6 / T n 1 S z 5 d j A e K A + z Z 0 7 0 5 9 S + Y k b s R a 5 q c 8 Y 6 2 O Z Y B I r 4 0 7 B f x X c z 4 R e 0 l N 4 V x B H e W x / + S + r w S F / Q C O E h c M N Q / Z Y x z 9 H H L W e n o O d n y L 3 Z c s f m e I z k Z / 7 n l D 7 B 8 P q 3 N s f i n p t 0 z U m A z l x 2 l P X e + B Z Y z u h F 7 n X x t Z P R O 9 F R B s a z I q f 9 w g z w f 3 p / z z B + u O Q V 1 c m b e / B b m / F V K J g T F B n R t m U H R + z Z G j q O 3 O d s k U U 6 + v 1 q c u K + X O c f f g 5 w 3 L n T 3 b 6 5 P e L N o d P 6 7 x m m A Y k l Y 0 S m i 6 V u U k R V r + l z Y W j F d O 2 + z 3 4 h l Y 8 3 U B v 6 S p i l S J u 8 g e j c x d y v f L X 1 m 8 t T L 9 b j j i n 3 S 0 T 4 v 9 C b F Z 1 e u W y l 6 8 I k h d N A L v Z I 0 Z 1 6 d H O Q 4 m v g 1 f O R I H a y T + / i l c h x I i U u V s x F z J 0 + a b 2 h v k d 4 7 3 g + s h H F 4 c p 9 y g 9 O y r p 6 k Z c 9 1 + 8 Q O j 3 b t W R r 9 K v b r J P v 5 7 D 7 3 u m U d R u F O W c W n H V E s B x l i J F V / F C q E i C Z I l w E R 5 i 8 t o W N + a l 9 3 C u 3 M h R m 9 2 i 5 X z g 1 y N i G Y d a 2 z z 0 3 H + m + s h 5 V 6 r D u 0 7 C G P y f X G + O I a K W K u / A 3 N q / B s 1 w o E e k q X h t V 6 m n i W E 6 O Z Q l T Y i O y X W S / 3 N o s F G J m L E C L y M 6 O H d N k e 0 k U P 1 a Z e a 1 O u B R 3 a L 9 e h u g i F q c d K t 4 m I Z s y 0 v u x M 6 4 u Z t h Y a u x 4 K W z B F B + W m a F 9 M U W U o c M W c u 8 W z H 6 S a 3 X T P Y B F x L u b h c q 6 X Z n 1 C h W g S B x B J n 2 R l Y 1 3 V P p d y J Z b 0 H u Y 4 D B v 0 E T b n k d q s E 2 r T P q d G n E y N Q k a j K L G 6 x l 9 d 0 t e v 4 c u L 9 m K d X p M 0 r 0 e J Z 0 P 3 k W R C W Q L p a k r k O g p f P A q Z z U K Y H J x K A 1 4 x n h c x A k A m I B O Q C c g E Z G 4 K M s M a d l D C F 5 B M n v q r j i B I D Q G Q p I 6 X K K A S 7 Q b A d T p c t + O t B u k A 6 Q D p a C H p 2 D G 4 P p K H a z 9 M V H N g v f a g e i G S 9 0 s i O Y R 3 u 5 G 8 p k l X 2 8 t e a F X K W y i Q F J A U k J S 2 k Z Q M J D + W R 3 I / D K 9 G r r Q y e d K F x G F Q k j g c g z i A O G w n c Q B C A i F B I D M J 5 P Y T h 1 h w + V g i y C 0 8 2 2 3 o g d h z H Z W P x Q P Z 2 4 3 s b f U B A n 4 B v 1 s D v 8 1 R U N k i I F m F M 1 I g Z L l 7 R 7 7 x X V b T C A p i k L 3 T g g I a x e f + F D 2 X d 2 B f k y i i 4 W 8 9 / G m A + h n x J U C o n 4 H 6 G a i f g f o Z q J + h g k 8 Y 9 T O C S a b G S k X U z 0 D 9 D N T P Q P 0 M 9 e t n l C l A E S 2 d s d B t + c S / x h 0 e E w U n o n s 5 H o i t H t N L U y S P H I d r S c i V S U h s + 7 i G G g g S J R D a 5 d T Y S F K K n N c Y T u B 2 O 4 H r q h Z S r p y K C s x 9 C T p K q J o c u 5 h T 9 i d R y q R + E S K / u 2 S 8 w E 7 R 3 p L N k G 6 x P + W g / P 6 U v v t T / w T 3 J 9 y f c H / C / Q n 3 J 9 y f c H / C / Q n 3 J 9 y f c H / C / Q n 3 J 9 y f N b g / i 8 Q W / K P b 5 x + t 1 X m m B s t U h m E W x A y U 8 Y 1 V q n y r 7 V j l 2 5 L V r k X l W 0 Q e d i b y s I p / W d + o f 1 m X 9 S / 3 4 V + G f x n + Z f i X 4 V + G f x n + Z f i X 4 V + G f x n + Z f i X 4 V + G f x n p t T v p P k Z 6 7 S 4 5 u d a Q X q u G k F B G R C C E 0 I Y Q Q i n n c C x 6 s E H P c L + 8 Z 1 g 4 a t g h e 2 f Y h + 9 m N t v T 9 + t 2 E h d z s 8 A 3 H F A y L o T n F I N 3 3 7 I y B R + W U H W K A 9 b z f 4 I y F c k T f 0 q e 6 J e m W J 5 a B 7 P j y k l w t l u P R s b 9 b H m P Y p S P y X r n e 9 A i P j E 5 d 5 p v f j k Z p K M 6 E r U 2 4 k O u 9 / R e 3 W N e k v 7 N g w I d v R v b I J p e k M j e 0 P T G / 2 b a Y 7 + k F W l e w h / + F / V w n L 8 L 6 / z d m p D i n U M 9 9 x 0 Q n H s T M u i P 5 g L L / d f O 4 m D 5 R E P j L f e W P u k y 7 u A P W E H 6 T t M E d F E / v s C b e W v m P k f f C 5 m y l z E X 7 i x z N 1 3 t J O Q M a n 6 3 Y + 3 U W J c b I R 3 1 c 7 w K H Z 2 6 V T X P W E c / 2 R p n W D 2 b p o o a e 8 v 5 H d s i t S F L F z J 0 Q R U + O W k T R w R f z C w / m 5 e Z 4 3 g c P u 7 1 / A u d L l C s j 3 S N X p 9 h t u S h + U m H + k c S o 7 / L l j j h I 0 d d 8 a X / k d 8 5 k a b R c x Q J M 1 3 P b 9 h C U X W j P a 3 r + c 1 c n B c 6 I 9 T c Y a w T q X f T t F i + h B N n D k p r M v 2 o U J T p R 0 a a O C m h w / S j + 1 Q p U e J U L Z C V j c R w 6 O r x h q 2 5 y N 3 p a L N V 7 r T T M a c O 2 f 0 Y m Y k a g X a W M M q Z j e F x c q M 3 c P d 9 u b V 8 E Y 7 5 e E t V y d O P a V 7 G 4 u M E M P N X l 8 D Y h 4 U Z I c 2 i d f b 4 N X + I q F 8 p 8 F C l K S i 6 4 P y d r n r B o O v 1 E x r 7 o d y F W I o d O + 2 y U i 4 3 / d R 3 q p T x u + n 8 v c h x v u k 0 E e a u N f p 0 7 l 0 r m g j z K + U U r s 1 R 9 K m 7 s y Y H v 6 b t W T U g N h A b i A 3 E B m L X j 9 g A 5 y r g X B F 8 i / A 9 w 6 2 9 6 j a w K Z A U c 0 c n 8 S m 6 5 i Y L r J J R 8 t K 4 F G 1 B a Z C K t q s I s V L a t x o 8 x V o r i 1 W x V m c D V 0 q D V 0 W y W O r r y k g U e / S V Y S k 2 o z a L I r H 5 v 2 F I i X e N B L 6 k T J i a T X t s / G u 2 8 7 E 3 o x a j H + 2 T G p J s 1 h g a i U d G d C 2 U U b O h J u i d W o J M O X G x P b 3 H 2 6 M t K 7 Z n h 8 K C Y 4 8 P W L 8 n X a B d + 9 R E g H A u X A V z S H q m / a 5 J h I w y p e 0 O x p K q i u a C Y N Q a 4 p i b i H k 1 K v P O F A 6 o 6 e X 1 F 9 f z 6 g X f j k r 5 e I 5 L u F v O f C o Z e e b + k b Q g 7 B 8 n P b j 9 7 Q k R 8 t a e 1 q t o + 2 c 1 E p 2 K I c w o s L Q f O 9 o B B 1 I I C O w A d g A 7 g B 0 F 2 F F y U U J q p C 7 V h K a Y W t k p U F O 8 b w d w b T W 8 S n u / g G E N Y 9 j W 4 w Q s c J 3 h K K U p T Y O M Q N J 7 m h a B W i x U b M I W 1 7 i 8 k V q Y s L R f 6 H y + q p G P Y f b 3 4 0 4 O A u o 5 C J h Y y b i N O J e J 2 Q B A A C A A E A D Y S g D M r r C W s P + F K + m S J n G 1 / T d 4 d K u P 6 J Z y 0 a 0 N u i n p l 9 7 j v / r 8 1 4 D / O t q 1 S J b K a 8 P k k g m V X E l 2 Z z 4 9 O 1 O O d L 4 V e k + N I q z 5 p z j 8 c z R x m p B 0 9 M h n x T P 1 M n u e m u 7 s y U + h v g / y h 4 w R b 6 E z t b 5 a d p D p X J i V n J M H n L 4 y Y Z u I Q R 0 5 M X W H n 1 a 1 4 S s a 2 8 w 1 A K s Z 1 t R J s U l r u 7 M a o w X W b / e M i e q Q q i w e h a w w M V j m E / q y M m L d f r R l A C i 3 n a E H W T Y w a W B j f r S s A 8 K O N C G G c + + d a O K q Q i t a b i R 8 4 y y V N Y D K U k 5 l t S N p p F X w r r L P a N v d m 8 g D 2 T E n L H I I k U O 4 Q 9 I Q 2 A H s A H Y g h x A 5 h E i h 2 F I M 2 3 q c g A V G C g V y C J F D i B x C A C A A E A A I A N y 2 H E L p P V Z 5 d O t I 9 e h W B M A 2 C V v r D V D J F 6 N E g i E S D F G u U b F y j S q m M T W e N I O i t h s q a h t q U a c n y l o K 4 0 P H 8 9 t M 5 4 N C 7 6 N / 3 e D s 7 p y T b 3 k x 3 P r K m W + T E k B 9 V 7 W L r 4 d J e T o 3 z u L m x 6 p z 8 y 3 0 P u 1 A 5 h l o u t r e h 2 1 3 l D X N H 5 G w s F v e w t U S F r I y 3 T a Q t I C c h c o h G y z J A k o C J R V C S U D e m i B v p T S J 7 c m S 2 K u U J i E Z T I v n R y w 6 K S N q l t i s + f S A a b 2 U 3 Z q z r x D f t f k 0 Z d f m F c J y J 5 D + y k n / 7 W M 2 r S I r a k f e t n 5 x u y J R o V o i O C g S s u Y i I S 2 H C d Q e A X Y A O 3 Y e O 3 Y Z J q p t T i n 2 p m x i x z f 5 P R a l t 5 G s u E d f + f 0 0 F + i 3 3 I a v h g 3 t 1 H c R 1 F V F p o K L Y D 3 1 O k 8 h 6 i H q I e p B z N p D z F C v U z U p j n q d 0 M y o 1 7 m j x k R 1 S F U W j 2 o M y N a v Z a T U V J 1 S J n t j 7 T N I G U g Z S B l I G U g Z S B l I G U g Z t U 3 z 1 l u / 3 T M m q k O q s n i E r Q c U 3 X p g I L 3 1 g N a r S 2 Y t 7 + x f I 3 p H g R s E M O 9 m k 8 O h O W I 8 j 5 X t 6 a p r v E 1 U W d k g f j e M k a g d o l j t E N T R 2 F Q d D X H m b t b D Q D E J p Y t J r C l t d 5 M w J 4 / J V W k A L C 0 s b T V L C 2 6 2 Y 9 w M y L p m Z K 2 I n E X g X G + m c w o i L X N 6 R V J w E p 7 E A S t k D Z e G p W g L S m N U t F 3 y 6 d M r o l O s t b J Q F W u 1 V I b 4 q g A S a / L K a B K b C Z s 1 / r F 5 u 2 E k i H f N y p n 5 Y S b t z O w x t e T 3 5 8 y 3 P Z l b z 1 / y x m H m e v Z 0 b 0 6 7 o o G / P x N / t r 3 j Q Z c 3 4 O 8 M e 6 U V G 6 z l 0 / p r M u p F p d g 7 U D N E x d 7 q B t a T V F h w s a w 3 E D f / y z o D v E L A 2 Q E j a a Q F l Q W S x / 4 U P d a v J p B T R C D b e 6 y p 7 s B F k g 6 S d J C k 0 6 I w t b J B U S T p I E k H S T p q m + a t t 3 6 7 Z 0 x U h 1 R l 8 Q h J O o o m 6 f R l k 3 T 0 X v 0 i q y w s L x R W O 4 R U 5 T y f e p S Y i l s v p T A H y D T s s o R o n L p k E E k F S C p Y e / p W G 3 w c i J N v S Q Z a 6 b 0 a k j H y 2 u h X n j t L K + H P q s G T 1 T I S r Q K Z V d o L p j Q 3 R R 4 a m C + Y L 5 g v m C + Y L 5 j v W p i v J k F 9 N c F 9 d x 5 H G 0 b G P F G g l x c F G l Q B V I E a / v C t j 4 0 r L Z v A W M F Y w V j B W H e F s e o S j F U X J A g G E g Z y r Q Y y j 8 L 3 y 1 N 4 H R R + 0 4 m w 4 P V t 5 v U g L P U S F r V 1 E t h U C p v q S 7 C p v s A j t W d h H v Q O y k N v H 9 A L 6 A X 0 A n p r X W 6 y E e x Q G 5 Q b A 7 a B B L A N h L V f + + B I 7 9 s R e 8 A 1 r 6 S R q i 0 T 2 9 6 j q K 5 M V l d k 7 R 6 S u l l k b u k C j i p a y d I F / N h + Q e W C 7 O 1 F t D 5 K F 6 B 0 A U o X b M + a m O 1 n U 2 0 I x 7 S n P I B a d h J V B y A D l T V c O 2 e j l E b D G n c S x L 7 t R f u 2 Z 6 / l X + g W H q E M S q k N h H z p + T + B i M m + w E / J C x y T o O k t r 7 D K H v D a A M o G y g b K B s o G y g b K Z v N 2 E s o G y k Z Z w 7 V z N k p p N I S y U V b Z n F R V N m c 1 K J s j K B s o G y g b K B s o G y i b z d t J K B s o G 2 U N 1 8 7 Z K K X R E M p G W W W j 9 a p K G 3 8 D n V W 0 z W J b d M M + f D e z + b b o Z 9 g W v b F t 0 d M w T y B i D P h Q 4 2 y 3 a p x h 7 T H W H q + 9 O I P a S 7 T q I 2 X b v x Z P + X 3 Q y + I a N j 6 H a d 0 2 0 w o y t m N k D F C K j c 8 r b H y + 6 m 7 l t W w i X s / G 3 k p t y N 3 s / s 2 F 2 9 S v u o t 8 x e 3 c a 9 t a X a X d z J v d L D u L A 0 a 3 v / b H N J + a p Z y R z Y 6 S B 1 f Y t F 3 B T b 8 7 j e 7 5 X Y P D 9 8 7 8 0 + v e e t R d 7 m f L e x S 7 3 6 1 L 1 H w h 8 K H v O v v c s b z 5 h u i q N G T Q k V g U n X R C 6 7 0 m n d A F 2 7 m 0 b M t B q S B q f s 4 M t i F Z l q R A z L V S z L W i f 2 u T n i 3 4 t O D T g k 8 L P q 2 W + 7 T S E w / h 6 N q S m N H K + 7 e I 9 M j E 4 N e 0 C a E G x A Z i A 7 G B 2 E B s R K H U A u d t i U J p 5 c J Q h Y E N G X f 5 a h G t F S M n K z j n 6 w i d V Q z Y y A Q I V k a y K 9 s 7 H n T 5 1 K g z 3 F d f s E m h s O G m I S X e N R V D Q k 3 G Q J s N y y k a z l p j j E S B e F F a p K i W x R a F 1 X T L B g V F 5 V 1 9 9 X K 6 x x s P F 5 V W i f L 6 c + f p O X L w I d F V l + j t l G x 1 + j d L 6 b b 6 I o P t i N 9 v z S L v Y s c r 1 n N j P T f W c y u 4 K 0 r 7 l 4 S X X I / N q 1 R U q q H L L 1 C 6 h m 6 O n D m B n I G c g Z y B n I G c g Z y B n I G c g Z y B n I G c g Z y R l j O V C u f y C 5 Q u n J s j Z 0 4 h Z y B n I G c g Z y B n I G c g Z y B n I G c g Z y B n I G e k 5 U y 1 a r n i C q W r 5 a Y L G v 2 T r t W v Z s p i a c u q E 1 S u 8 F v P X i H y o q / 5 3 U W K E b t d I K y w M Y f E V 2 5 9 l J I s D F 4 K e C n W 7 q V o w w 5 B y j t a V F 6 5 u L G y A p J V B e q i X z X V I t g B J 1 R Z E q 0 C m V X a / a Q 0 N 0 V l A D B f M F 8 w X z B f M F 8 w X + U K a v k 1 r 3 Y e R x t G x j x R o E s W K I M q g C r Y v D 9 8 6 4 P S S s s m M F Y w V j B W M N Z d Y a y 6 B G P V B Q m C g Y S B X K u B z K P w / f I U X g e F R 7 I p e D 2 S T b e F s K i t k 8 C m U t h U X 4 J N 9 Q U e q T 0 L 8 6 B 3 U B 5 6 + 4 B e Q C + g F 9 B b 6 z q P j W C H 2 q D c G L A N J I B t I K z 9 2 g d H e m V M 7 A H X v D B G q t p / b I F M U a H / r K 7 I W n 8 j v 6 8 r R 5 W B R A l n U f t s l R o B f M v P f g N V A r C u B u t q s K 5 G U R x D V g S y C 5 F d i F C E c q E I x G o R q 8 W 6 G q y r Q Q Y d 1 t V g X Q 2 Y L 5 g v m C + Y L 5 g v m G + z z B f r a r C u B q p g 1 1 U B k g C w r g a M F Y w V j B W M V X X G i n U 1 M J C K G 0 i s q 0 F y L 3 i 9 + r w e h A X r a n a c T W F d D d b V A H o B v Y B e r K v B u h q s q 2 n 1 u p o T i X U 1 Z 1 X W 1 Q y w r k Y Z + o J 1 N W 0 h P Q r j G L I i k F 2 I 7 E K E I p Q L R S B W i 1 g t 1 t V g X Q 0 y 6 L C u B u t q w H z B f M F 8 w X z B f M F 8 m 2 W + W F e D d T V Q B b u u C p A E g H U 1 Y K x g r G C s Y K y q M 1 a s q 4 G B V N x A Y l 0 N k n v B 6 9 X n 9 S A s W F e z 4 2 w K 6 2 q w r g b Q C + g F 9 G J d D d b V Y F 1 N q 9 f V a D 2 J h T V 8 Q P t a / s q a / w F Q S w E C L Q A U A A I A C A A 5 d F Z T x q 2 s B K c A A A D 4 A A A A E g A A A A A A A A A A A A A A A A A A A A A A Q 2 9 u Z m l n L 1 B h Y 2 t h Z 2 U u e G 1 s U E s B A i 0 A F A A C A A g A O X R W U w / K 6 a u k A A A A 6 Q A A A B M A A A A A A A A A A A A A A A A A 8 w A A A F t D b 2 5 0 Z W 5 0 X 1 R 5 c G V z X S 5 4 b W x Q S w E C L Q A U A A I A C A A 5 d F Z T / 1 j s 3 l k Z A A C o z Q I A E w A A A A A A A A A A A A A A A A D k A Q A A R m 9 y b X V s Y X M v U 2 V j d G l v b j E u b V B L B Q Y A A A A A A w A D A M I A A A C K G 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9 z A Q A A A A A A J v M B 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R F B I S F M l M j A t J T I w S m F u L U p 1 b j 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S b 3 c i I F Z h b H V l P S J s M S I g L z 4 8 R W 5 0 c n k g V H l w Z T 0 i U m V j b 3 Z l c n l U Y X J n Z X R D b 2 x 1 b W 4 i I F Z h b H V l P S J s M S I g L z 4 8 R W 5 0 c n k g V H l w Z T 0 i U m V j b 3 Z l c n l U Y X J n Z X R T a G V l d C I g V m F s d W U 9 I n N T a G V l d D Q i I C 8 + P E V u d H J 5 I F R 5 c G U 9 I k Z p b G x F c n J v c k N v Z G U i I F Z h b H V l P S J z V W 5 r b m 9 3 b i I g L z 4 8 R W 5 0 c n k g V H l w Z T 0 i R m l s b E V y c m 9 y Q 2 9 1 b n Q i I F Z h b H V l P S J s M C I g L z 4 8 R W 5 0 c n k g V H l w Z T 0 i R m l s b E x h c 3 R V c G R h d G V k I i B W Y W x 1 Z T 0 i Z D I w M T k t M D E t M T V U M T Y 6 M T k 6 M j k u M D U y M j I w N 1 o i I C 8 + P E V u d H J 5 I F R 5 c G U 9 I k Z p b G x D b 2 x 1 b W 5 U e X B l c y I g V m F s d W U 9 I n N B Q U F B Q U F B Q U F B Q U F B Q U F B Q U F B Q U F B Q U F B Q U F B Q U F B Q U F B Q U F B Q U E 9 I i A v P j x F b n R y e S B U e X B l P S J S Z W x h d G l v b n N o a X B J b m Z v Q 2 9 u d G F p b m V y I i B W Y W x 1 Z T 0 i c 3 s m c X V v d D t j b 2 x 1 b W 5 D b 3 V u d C Z x d W 9 0 O z o y O S w m c X V v d D t r Z X l D b 2 x 1 b W 5 O Y W 1 l c y Z x d W 9 0 O z p b X S w m c X V v d D t x d W V y e V J l b G F 0 a W 9 u c 2 h p c H M m c X V v d D s 6 W 1 0 s J n F 1 b 3 Q 7 Y 2 9 s d W 1 u S W R l b n R p d G l l c y Z x d W 9 0 O z p b J n F 1 b 3 Q 7 U 2 V j d G l v b j E v R F B I S F M g L S B K Y W 4 t S n V u L 1 N v d X J j Z S 5 7 M S 4 g U G F 0 a W V u d C B J Z G V u d G l m a W V y L D B 9 J n F 1 b 3 Q 7 L C Z x d W 9 0 O 1 N l Y 3 R p b 2 4 x L 0 R Q S E h T I C 0 g S m F u L U p 1 b i 9 T b 3 V y Y 2 U u e z E 2 L i B J Q 0 Q t M T A g U H J p b m N p c G x l I E R p Y W d u b 3 N p c 1 x u K F B S S U 5 E W C l c b k 1 C U U l Q O i B J M j E g L S B J M j I s I E k 5 N 1 x u R F B I S F M 6 I E k y M S 1 J M j I g X G 5 c b i w x N X 0 m c X V v d D s s J n F 1 b 3 Q 7 U 2 V j d G l v b j E v R F B I S F M g L S B K Y W 4 t S n V u L 1 N v d X J j Z S 5 7 M T Q u I E h v d y B 3 Y X M g d G h l I H B h d G l l b n Q g d H J h b n N w b 3 J 0 Z W Q g d G 8 g d G h l I E V E P y w x M 3 0 m c X V v d D s s J n F 1 b 3 Q 7 U 2 V j d G l v b j E v R F B I S F M g L S B K Y W 4 t S n V u L 1 N v d X J j Z S 5 7 M T E u I E F y c m l 2 Y W w g R G F 0 Z S w x M H 0 m c X V v d D s s J n F 1 b 3 Q 7 U 2 V j d G l v b j E v R F B I S F M g L S B K Y W 4 t S n V u L 1 N v d X J j Z S 5 7 M T I u I E F y c m l 2 Y W w g V G l t Z S w x M X 0 m c X V v d D s s J n F 1 b 3 Q 7 U 2 V j d G l v b j E v R F B I S F M g L S B K Y W 4 t S n V u L 1 N v d X J j Z S 5 7 M T M u I E F y c m l 2 Y W w g R G F 0 Z S 9 U a W 1 l L D E y f S Z x d W 9 0 O y w m c X V v d D t T Z W N 0 a W 9 u M S 9 E U E h I U y A t I E p h b i 1 K d W 4 v U 2 9 1 c m N l L n s y N S 4 g U m V j Z W l 2 Z W Q g M T I g b G V h Z C B F Q 0 c g Z n J v b S B F T V M / L D I 0 f S Z x d W 9 0 O y w m c X V v d D t T Z W N 0 a W 9 u M S 9 E U E h I U y A t I E p h b i 1 K d W 4 v U 2 9 1 c m N l L n s y N i 4 g M T I t b G V h Z C B F Q 0 c g c G V y Z m 9 y b W V k I G l u I E V E P y w y N X 0 m c X V v d D s s J n F 1 b 3 Q 7 U 2 V j d G l v b j E v R F B I S F M g L S B K Y W 4 t S n V u L 1 N v d X J j Z S 5 7 M j c u I E V h c m x p Z X N 0 I G R h d G U g M T I t b G V h Z C B F Q 0 c g c G V y Z m 9 y b W V k L l x u K E V D R 0 R U K V x u V X N l I E F y c m l 2 Y W w g Z G F 0 Z S B p Z i B w Z X J m b 3 J t Z W Q g Y n k g R U 1 T I H B y a W 9 y I H R v I G F y c m l 2 Y W w u L D I 2 f S Z x d W 9 0 O y w m c X V v d D t T Z W N 0 a W 9 u M S 9 E U E h I U y A t I E p h b i 1 K d W 4 v U 2 9 1 c m N l L n s y O C 4 g R W F y b G l l c 3 Q g d G l t Z S A x M i 1 s Z W F k I E V D R y B w Z X J m b 3 J t Z W Q g X G 4 o R U N H V E 0 p X G 5 V c 2 U g Q X J y a X Z h b C B 0 a W 1 l I G l m I H B l c m Z v c m 1 l Z C B i e S B F T V M g c H J p b 3 I g d G 8 g Y X J y a X Z h b C 4 s M j d 9 J n F 1 b 3 Q 7 L C Z x d W 9 0 O 1 N l Y 3 R p b 2 4 x L 0 R Q S E h T I C 0 g S m F u L U p 1 b i 9 T b 3 V y Y 2 U u e z I 5 L i B F Q 0 c g R G F 0 Z S 9 U a W 1 l L D I 4 f S Z x d W 9 0 O y w m c X V v d D t T Z W N 0 a W 9 u M S 9 E U E h I U y A t I E p h b i 1 K d W 4 v U 2 9 1 c m N l L n s z M C 4 g X C Z x d W 9 0 O 0 R v b 3 I g d G 8 g R U N H X C Z x d W 9 0 O 1 x u T W l u d X R l c y B m c m 9 t I E V E I G F y c m l 2 Y W w g d G 8 g R U N H X G 5 c b l w m c X V v d D s w X C Z x d W 9 0 O y B p b m R p Y 2 F 0 Z X M g R U N H I H J l Y 2 V p d m V k I H B y a W 9 y I H R v I G F y c m l 2 Y W w u L D I 5 f S Z x d W 9 0 O y w m c X V v d D t T Z W N 0 a W 9 u M S 9 E U E h I U y A t I E p h b i 1 K d W 4 v U 2 9 1 c m N l L n s z M S 4 g R G l k I H B h d G l l b n Q g c m V j Z W l 2 Z S B B U 0 E g b 2 4 g Y X J y a X Z h b D 8 s M z B 9 J n F 1 b 3 Q 7 L C Z x d W 9 0 O 1 N l Y 3 R p b 2 4 x L 0 R Q S E h T I C 0 g S m F u L U p 1 b i 9 T b 3 V y Y 2 U u e z M y L i B X Y X M g Y 2 F y Z G l v b G 9 n a X N 0 I G N v b n N 1 b H R l Z D 8 s M z F 9 J n F 1 b 3 Q 7 L C Z x d W 9 0 O 1 N l Y 3 R p b 2 4 x L 0 R Q S E h T I C 0 g S m F u L U p 1 b i 9 T b 3 V y Y 2 U u e z M z L i B X a G F 0 I H d h c y B 0 a G U g Z G F 0 Z S B 0 a G U g Y 2 F y Z G l v b G 9 n a X N 0 I H d h c y B j b 2 5 z d W x 0 Z W Q / L D M y f S Z x d W 9 0 O y w m c X V v d D t T Z W N 0 a W 9 u M S 9 E U E h I U y A t I E p h b i 1 K d W 4 v U 2 9 1 c m N l L n s z N C 4 g V 2 h h d C B 3 Y X M g d G h l I H R p b W U g I H R o Z S B j Y X J k a W 9 s b 2 d p c 3 Q g d 2 F z I G N v b n N 1 b H R l Z D 8 s M z N 9 J n F 1 b 3 Q 7 L C Z x d W 9 0 O 1 N l Y 3 R p b 2 4 x L 0 R Q S E h T I C 0 g S m F u L U p 1 b i 9 T b 3 V y Y 2 U u e z E 4 L i B E a W Q g d G h l I H B h d G l l b n Q g c m V j Z W l 2 Z S B m a W J y a W 5 v b H l 0 a W M g K H R o c m 9 t Y m 9 s e X R p Y y k g d G h l c m F w e S B h d C B 0 a G l z I E V E P 1 x u K E Z J Q k F E T U l O K S w x N 3 0 m c X V v d D s s J n F 1 b 3 Q 7 U 2 V j d G l v b j E v R F B I S F M g L S B K Y W 4 t S n V u L 1 N v d X J j Z S 5 7 M j A u I F d o Y X Q g d 2 F z I H R o Z S B k Y X R l I C B w c m l t Y X J 5 I G Z p Y n J p b m x 5 d G l j I C h 0 a H J v b W J v b H l 0 a W M p I H R o Z X J h c H k g d 2 F z I G l u a X R p Y X R l Z C B k d X J p b m c g d G h p c y B o b 3 N w a X R h b C B z d G F 5 L l x u K E Z J Q k F E T U l O R F Q p L D E 5 f S Z x d W 9 0 O y w m c X V v d D t T Z W N 0 a W 9 u M S 9 E U E h I U y A t I E p h b i 1 K d W 4 v U 2 9 1 c m N l L n s y M S 4 g V 2 h h d C B 3 Y X M g d G h l I H R p b W U g I H B y a W 1 h c n k g Z m l i c m l u b H l 0 a W M g K H R o c m 9 t Y m 9 s e X R p Y y k g I H R o Z X J h c H k g d 2 F z I G l u a X R p Y X R l Z C B k d X J p b m c g d G h p c y B o b 3 N w a X R h b C B z d G F 5 L l x u K E Z J Q k F E T U l O V E 0 p L D I w f S Z x d W 9 0 O y w m c X V v d D t T Z W N 0 a W 9 u M S 9 E U E h I U y A t I E p h b i 1 K d W 4 v U 2 9 1 c m N l L n s y M i B G a W J y a W 5 v b H l 0 a W M g K H R o c m 9 t Y m 9 s e X R p Y y k g R G F 0 Z S 9 U a W 1 l L D I x f S Z x d W 9 0 O y w m c X V v d D t T Z W N 0 a W 9 u M S 9 E U E h I U y A t I E p h b i 1 K d W 4 v U 2 9 1 c m N l L n s y M y 4 g I F w m c X V v d D t E b 2 9 y I H R v I E 5 l Z W R s Z V w m c X V v d D t c b k 1 p b n V 0 Z X M g Z n J v b S B F R C B h c n J p d m F s I H R v I G Z p Y n J p b m 9 s e X R p Y 3 M g K H R o c m 9 t Y m 9 s e X R p Y 3 M p I G d p d m V u X G 4 s M j J 9 J n F 1 b 3 Q 7 L C Z x d W 9 0 O 1 N l Y 3 R p b 2 4 x L 0 R Q S E h T I C 0 g S m F u L U p 1 b i 9 T b 3 V y Y 2 U u e z M 1 L i B E a X N j a G F y Z 2 U g R G l z c G 9 z a X R p b 2 5 c b i h E S V N D S E d D T 0 R F K V x u L D M 0 f S Z x d W 9 0 O y w m c X V v d D t T Z W N 0 a W 9 u M S 9 E U E h I U y A t I E p h b i 1 K d W 4 v U 2 9 1 c m N l L n s z O C 4 g R G F 0 Z S B v Z i B k Z X B h c n R 1 c m U g Z n J v b S B F R C B h b m Q v b 3 I g d H J h b n N m Z X I g d G 8 g U E N J I E N l b n R l c l x u K E V E R E V Q Q V J U R F Q p L D M 3 f S Z x d W 9 0 O y w m c X V v d D t T Z W N 0 a W 9 u M S 9 E U E h I U y A t I E p h b i 1 K d W 4 v U 2 9 1 c m N l L n s z O S 4 g V G l t Z S B v Z i B k Z X B h c n R 1 c m U g Z n J v b S B F R C B h b m Q v b 3 I g d H J h b n N m Z X I g d G 8 g U E N J I E N l b n R l c l x u K E V E R E V Q Q V J U V E 0 p L D M 4 f S Z x d W 9 0 O y w m c X V v d D t T Z W N 0 a W 9 u M S 9 E U E h I U y A t I E p h b i 1 K d W 4 v U 2 9 1 c m N l L n s 0 M C 4 g R G V w Y X J 0 d X J l I G Z y b 2 0 g R U Q g Y W 5 k L 2 9 y I H R y Y W 5 z Z m V y I H R v I F B D S S B D Z W 5 0 Z X I g X G 5 E Y X R l L 1 R p b W U s M z l 9 J n F 1 b 3 Q 7 L C Z x d W 9 0 O 1 N l Y 3 R p b 2 4 x L 0 R Q S E h T I C 0 g S m F u L U p 1 b i 9 T b 3 V y Y 2 U u e z Q x L i B J Z i B 0 c m F u c 2 Z l c n J l Z C w g d 2 h p Y 2 g g U E N J I E N l b n R l c j 8 s N D B 9 J n F 1 b 3 Q 7 L C Z x d W 9 0 O 1 N l Y 3 R p b 2 4 x L 0 R Q S E h T I C 0 g S m F u L U p 1 b i 9 T b 3 V y Y 2 U u e z Q y L i B J Z i B c J n F 1 b 3 Q 7 T 3 R o Z X J c J n F 1 b 3 Q 7 I G l u I C M x M i w g c G x l Y X N l I H N w Z W N p Z n k s N D F 9 J n F 1 b 3 Q 7 L C Z x d W 9 0 O 1 N l Y 3 R p b 2 4 x L 0 R Q S E h T I C 0 g S m F u L U p 1 b i 9 T b 3 V y Y 2 U u e z Q 0 L i B E b 2 9 y I E l u I H R v I E R v b 3 I g T 3 V 0 X G 5 N a W 5 1 d G V z I G Z y b 2 0 g R U Q g Y X J y a X Z h b C B 0 b y B U c m F u c 2 Z l c i w 0 M 3 0 m c X V v d D s s J n F 1 b 3 Q 7 U 2 V j d G l v b j E v R F B I S F M g L S B K Y W 4 t S n V u L 1 N v d X J j Z S 5 7 N D M u I E 1 v Z G U g b 2 Y g V H J h b n N m Z X I g d G 8 g U E N J L D Q y f S Z x d W 9 0 O 1 0 s J n F 1 b 3 Q 7 Q 2 9 s d W 1 u Q 2 9 1 b n Q m c X V v d D s 6 M j k s J n F 1 b 3 Q 7 S 2 V 5 Q 2 9 s d W 1 u T m F t Z X M m c X V v d D s 6 W 1 0 s J n F 1 b 3 Q 7 Q 2 9 s d W 1 u S W R l b n R p d G l l c y Z x d W 9 0 O z p b J n F 1 b 3 Q 7 U 2 V j d G l v b j E v R F B I S F M g L S B K Y W 4 t S n V u L 1 N v d X J j Z S 5 7 M S 4 g U G F 0 a W V u d C B J Z G V u d G l m a W V y L D B 9 J n F 1 b 3 Q 7 L C Z x d W 9 0 O 1 N l Y 3 R p b 2 4 x L 0 R Q S E h T I C 0 g S m F u L U p 1 b i 9 T b 3 V y Y 2 U u e z E 2 L i B J Q 0 Q t M T A g U H J p b m N p c G x l I E R p Y W d u b 3 N p c 1 x u K F B S S U 5 E W C l c b k 1 C U U l Q O i B J M j E g L S B J M j I s I E k 5 N 1 x u R F B I S F M 6 I E k y M S 1 J M j I g X G 5 c b i w x N X 0 m c X V v d D s s J n F 1 b 3 Q 7 U 2 V j d G l v b j E v R F B I S F M g L S B K Y W 4 t S n V u L 1 N v d X J j Z S 5 7 M T Q u I E h v d y B 3 Y X M g d G h l I H B h d G l l b n Q g d H J h b n N w b 3 J 0 Z W Q g d G 8 g d G h l I E V E P y w x M 3 0 m c X V v d D s s J n F 1 b 3 Q 7 U 2 V j d G l v b j E v R F B I S F M g L S B K Y W 4 t S n V u L 1 N v d X J j Z S 5 7 M T E u I E F y c m l 2 Y W w g R G F 0 Z S w x M H 0 m c X V v d D s s J n F 1 b 3 Q 7 U 2 V j d G l v b j E v R F B I S F M g L S B K Y W 4 t S n V u L 1 N v d X J j Z S 5 7 M T I u I E F y c m l 2 Y W w g V G l t Z S w x M X 0 m c X V v d D s s J n F 1 b 3 Q 7 U 2 V j d G l v b j E v R F B I S F M g L S B K Y W 4 t S n V u L 1 N v d X J j Z S 5 7 M T M u I E F y c m l 2 Y W w g R G F 0 Z S 9 U a W 1 l L D E y f S Z x d W 9 0 O y w m c X V v d D t T Z W N 0 a W 9 u M S 9 E U E h I U y A t I E p h b i 1 K d W 4 v U 2 9 1 c m N l L n s y N S 4 g U m V j Z W l 2 Z W Q g M T I g b G V h Z C B F Q 0 c g Z n J v b S B F T V M / L D I 0 f S Z x d W 9 0 O y w m c X V v d D t T Z W N 0 a W 9 u M S 9 E U E h I U y A t I E p h b i 1 K d W 4 v U 2 9 1 c m N l L n s y N i 4 g M T I t b G V h Z C B F Q 0 c g c G V y Z m 9 y b W V k I G l u I E V E P y w y N X 0 m c X V v d D s s J n F 1 b 3 Q 7 U 2 V j d G l v b j E v R F B I S F M g L S B K Y W 4 t S n V u L 1 N v d X J j Z S 5 7 M j c u I E V h c m x p Z X N 0 I G R h d G U g M T I t b G V h Z C B F Q 0 c g c G V y Z m 9 y b W V k L l x u K E V D R 0 R U K V x u V X N l I E F y c m l 2 Y W w g Z G F 0 Z S B p Z i B w Z X J m b 3 J t Z W Q g Y n k g R U 1 T I H B y a W 9 y I H R v I G F y c m l 2 Y W w u L D I 2 f S Z x d W 9 0 O y w m c X V v d D t T Z W N 0 a W 9 u M S 9 E U E h I U y A t I E p h b i 1 K d W 4 v U 2 9 1 c m N l L n s y O C 4 g R W F y b G l l c 3 Q g d G l t Z S A x M i 1 s Z W F k I E V D R y B w Z X J m b 3 J t Z W Q g X G 4 o R U N H V E 0 p X G 5 V c 2 U g Q X J y a X Z h b C B 0 a W 1 l I G l m I H B l c m Z v c m 1 l Z C B i e S B F T V M g c H J p b 3 I g d G 8 g Y X J y a X Z h b C 4 s M j d 9 J n F 1 b 3 Q 7 L C Z x d W 9 0 O 1 N l Y 3 R p b 2 4 x L 0 R Q S E h T I C 0 g S m F u L U p 1 b i 9 T b 3 V y Y 2 U u e z I 5 L i B F Q 0 c g R G F 0 Z S 9 U a W 1 l L D I 4 f S Z x d W 9 0 O y w m c X V v d D t T Z W N 0 a W 9 u M S 9 E U E h I U y A t I E p h b i 1 K d W 4 v U 2 9 1 c m N l L n s z M C 4 g X C Z x d W 9 0 O 0 R v b 3 I g d G 8 g R U N H X C Z x d W 9 0 O 1 x u T W l u d X R l c y B m c m 9 t I E V E I G F y c m l 2 Y W w g d G 8 g R U N H X G 5 c b l w m c X V v d D s w X C Z x d W 9 0 O y B p b m R p Y 2 F 0 Z X M g R U N H I H J l Y 2 V p d m V k I H B y a W 9 y I H R v I G F y c m l 2 Y W w u L D I 5 f S Z x d W 9 0 O y w m c X V v d D t T Z W N 0 a W 9 u M S 9 E U E h I U y A t I E p h b i 1 K d W 4 v U 2 9 1 c m N l L n s z M S 4 g R G l k I H B h d G l l b n Q g c m V j Z W l 2 Z S B B U 0 E g b 2 4 g Y X J y a X Z h b D 8 s M z B 9 J n F 1 b 3 Q 7 L C Z x d W 9 0 O 1 N l Y 3 R p b 2 4 x L 0 R Q S E h T I C 0 g S m F u L U p 1 b i 9 T b 3 V y Y 2 U u e z M y L i B X Y X M g Y 2 F y Z G l v b G 9 n a X N 0 I G N v b n N 1 b H R l Z D 8 s M z F 9 J n F 1 b 3 Q 7 L C Z x d W 9 0 O 1 N l Y 3 R p b 2 4 x L 0 R Q S E h T I C 0 g S m F u L U p 1 b i 9 T b 3 V y Y 2 U u e z M z L i B X a G F 0 I H d h c y B 0 a G U g Z G F 0 Z S B 0 a G U g Y 2 F y Z G l v b G 9 n a X N 0 I H d h c y B j b 2 5 z d W x 0 Z W Q / L D M y f S Z x d W 9 0 O y w m c X V v d D t T Z W N 0 a W 9 u M S 9 E U E h I U y A t I E p h b i 1 K d W 4 v U 2 9 1 c m N l L n s z N C 4 g V 2 h h d C B 3 Y X M g d G h l I H R p b W U g I H R o Z S B j Y X J k a W 9 s b 2 d p c 3 Q g d 2 F z I G N v b n N 1 b H R l Z D 8 s M z N 9 J n F 1 b 3 Q 7 L C Z x d W 9 0 O 1 N l Y 3 R p b 2 4 x L 0 R Q S E h T I C 0 g S m F u L U p 1 b i 9 T b 3 V y Y 2 U u e z E 4 L i B E a W Q g d G h l I H B h d G l l b n Q g c m V j Z W l 2 Z S B m a W J y a W 5 v b H l 0 a W M g K H R o c m 9 t Y m 9 s e X R p Y y k g d G h l c m F w e S B h d C B 0 a G l z I E V E P 1 x u K E Z J Q k F E T U l O K S w x N 3 0 m c X V v d D s s J n F 1 b 3 Q 7 U 2 V j d G l v b j E v R F B I S F M g L S B K Y W 4 t S n V u L 1 N v d X J j Z S 5 7 M j A u I F d o Y X Q g d 2 F z I H R o Z S B k Y X R l I C B w c m l t Y X J 5 I G Z p Y n J p b m x 5 d G l j I C h 0 a H J v b W J v b H l 0 a W M p I H R o Z X J h c H k g d 2 F z I G l u a X R p Y X R l Z C B k d X J p b m c g d G h p c y B o b 3 N w a X R h b C B z d G F 5 L l x u K E Z J Q k F E T U l O R F Q p L D E 5 f S Z x d W 9 0 O y w m c X V v d D t T Z W N 0 a W 9 u M S 9 E U E h I U y A t I E p h b i 1 K d W 4 v U 2 9 1 c m N l L n s y M S 4 g V 2 h h d C B 3 Y X M g d G h l I H R p b W U g I H B y a W 1 h c n k g Z m l i c m l u b H l 0 a W M g K H R o c m 9 t Y m 9 s e X R p Y y k g I H R o Z X J h c H k g d 2 F z I G l u a X R p Y X R l Z C B k d X J p b m c g d G h p c y B o b 3 N w a X R h b C B z d G F 5 L l x u K E Z J Q k F E T U l O V E 0 p L D I w f S Z x d W 9 0 O y w m c X V v d D t T Z W N 0 a W 9 u M S 9 E U E h I U y A t I E p h b i 1 K d W 4 v U 2 9 1 c m N l L n s y M i B G a W J y a W 5 v b H l 0 a W M g K H R o c m 9 t Y m 9 s e X R p Y y k g R G F 0 Z S 9 U a W 1 l L D I x f S Z x d W 9 0 O y w m c X V v d D t T Z W N 0 a W 9 u M S 9 E U E h I U y A t I E p h b i 1 K d W 4 v U 2 9 1 c m N l L n s y M y 4 g I F w m c X V v d D t E b 2 9 y I H R v I E 5 l Z W R s Z V w m c X V v d D t c b k 1 p b n V 0 Z X M g Z n J v b S B F R C B h c n J p d m F s I H R v I G Z p Y n J p b m 9 s e X R p Y 3 M g K H R o c m 9 t Y m 9 s e X R p Y 3 M p I G d p d m V u X G 4 s M j J 9 J n F 1 b 3 Q 7 L C Z x d W 9 0 O 1 N l Y 3 R p b 2 4 x L 0 R Q S E h T I C 0 g S m F u L U p 1 b i 9 T b 3 V y Y 2 U u e z M 1 L i B E a X N j a G F y Z 2 U g R G l z c G 9 z a X R p b 2 5 c b i h E S V N D S E d D T 0 R F K V x u L D M 0 f S Z x d W 9 0 O y w m c X V v d D t T Z W N 0 a W 9 u M S 9 E U E h I U y A t I E p h b i 1 K d W 4 v U 2 9 1 c m N l L n s z O C 4 g R G F 0 Z S B v Z i B k Z X B h c n R 1 c m U g Z n J v b S B F R C B h b m Q v b 3 I g d H J h b n N m Z X I g d G 8 g U E N J I E N l b n R l c l x u K E V E R E V Q Q V J U R F Q p L D M 3 f S Z x d W 9 0 O y w m c X V v d D t T Z W N 0 a W 9 u M S 9 E U E h I U y A t I E p h b i 1 K d W 4 v U 2 9 1 c m N l L n s z O S 4 g V G l t Z S B v Z i B k Z X B h c n R 1 c m U g Z n J v b S B F R C B h b m Q v b 3 I g d H J h b n N m Z X I g d G 8 g U E N J I E N l b n R l c l x u K E V E R E V Q Q V J U V E 0 p L D M 4 f S Z x d W 9 0 O y w m c X V v d D t T Z W N 0 a W 9 u M S 9 E U E h I U y A t I E p h b i 1 K d W 4 v U 2 9 1 c m N l L n s 0 M C 4 g R G V w Y X J 0 d X J l I G Z y b 2 0 g R U Q g Y W 5 k L 2 9 y I H R y Y W 5 z Z m V y I H R v I F B D S S B D Z W 5 0 Z X I g X G 5 E Y X R l L 1 R p b W U s M z l 9 J n F 1 b 3 Q 7 L C Z x d W 9 0 O 1 N l Y 3 R p b 2 4 x L 0 R Q S E h T I C 0 g S m F u L U p 1 b i 9 T b 3 V y Y 2 U u e z Q x L i B J Z i B 0 c m F u c 2 Z l c n J l Z C w g d 2 h p Y 2 g g U E N J I E N l b n R l c j 8 s N D B 9 J n F 1 b 3 Q 7 L C Z x d W 9 0 O 1 N l Y 3 R p b 2 4 x L 0 R Q S E h T I C 0 g S m F u L U p 1 b i 9 T b 3 V y Y 2 U u e z Q y L i B J Z i B c J n F 1 b 3 Q 7 T 3 R o Z X J c J n F 1 b 3 Q 7 I G l u I C M x M i w g c G x l Y X N l I H N w Z W N p Z n k s N D F 9 J n F 1 b 3 Q 7 L C Z x d W 9 0 O 1 N l Y 3 R p b 2 4 x L 0 R Q S E h T I C 0 g S m F u L U p 1 b i 9 T b 3 V y Y 2 U u e z Q 0 L i B E b 2 9 y I E l u I H R v I E R v b 3 I g T 3 V 0 X G 5 N a W 5 1 d G V z I G Z y b 2 0 g R U Q g Y X J y a X Z h b C B 0 b y B U c m F u c 2 Z l c i w 0 M 3 0 m c X V v d D s s J n F 1 b 3 Q 7 U 2 V j d G l v b j E v R F B I S F M g L S B K Y W 4 t S n V u L 1 N v d X J j Z S 5 7 N D M u I E 1 v Z G U g b 2 Y g V H J h b n N m Z X I g d G 8 g U E N J L D Q y f S Z x d W 9 0 O 1 0 s J n F 1 b 3 Q 7 U m V s Y X R p b 2 5 z a G l w S W 5 m b y Z x d W 9 0 O z p b X X 0 i I C 8 + P E V u d H J 5 I F R 5 c G U 9 I k Z p b G x T d G F 0 d X M i I F Z h b H V l P S J z Q 2 9 t c G x l d G U i I C 8 + P E V u d H J 5 I F R 5 c G U 9 I k Z p b G x D b 2 x 1 b W 5 O Y W 1 l c y I g V m F s d W U 9 I n N b J n F 1 b 3 Q 7 M S 4 g U G F 0 a W V u d C B J Z G V u d G l m a W V y J n F 1 b 3 Q 7 L C Z x d W 9 0 O z E 2 L i B J Q 0 Q t M T A g U H J p b m N p c G x l I E R p Y W d u b 3 N p c 1 x u K F B S S U 5 E W C l c b k 1 C U U l Q O i B J M j E g L S B J M j I s I E k 5 N 1 x u R F B I S F M 6 I E k y M S 1 J M j I g X G 5 c b i Z x d W 9 0 O y w m c X V v d D s x N C 4 g S G 9 3 I H d h c y B 0 a G U g c G F 0 a W V u d C B 0 c m F u c 3 B v c n R l Z C B 0 b y B 0 a G U g R U Q / J n F 1 b 3 Q 7 L C Z x d W 9 0 O z E x L i B B c n J p d m F s I E R h d G U m c X V v d D s s J n F 1 b 3 Q 7 M T I u I E F y c m l 2 Y W w g V G l t Z S Z x d W 9 0 O y w m c X V v d D s x M y 4 g Q X J y a X Z h b C B E Y X R l L 1 R p b W U m c X V v d D s s J n F 1 b 3 Q 7 M j U u I F J l Y 2 V p d m V k I D E y I G x l Y W Q g R U N H I G Z y b 2 0 g R U 1 T P y Z x d W 9 0 O y w m c X V v d D s y N i 4 g M T I t b G V h Z C B F Q 0 c g c G V y Z m 9 y b W V k I G l u I E V E P y Z x d W 9 0 O y w m c X V v d D s y N y 4 g R W F y b G l l c 3 Q g Z G F 0 Z S A x M i 1 s Z W F k I E V D R y B w Z X J m b 3 J t Z W Q u X G 4 o R U N H R F Q p X G 5 V c 2 U g Q X J y a X Z h b C B k Y X R l I G l m I H B l c m Z v c m 1 l Z C B i e S B F T V M g c H J p b 3 I g d G 8 g Y X J y a X Z h b C 4 m c X V v d D s s J n F 1 b 3 Q 7 M j g u I E V h c m x p Z X N 0 I H R p b W U g M T I t b G V h Z C B F Q 0 c g c G V y Z m 9 y b W V k I F x u K E V D R 1 R N K V x u V X N l I E F y c m l 2 Y W w g d G l t Z S B p Z i B w Z X J m b 3 J t Z W Q g Y n k g R U 1 T I H B y a W 9 y I H R v I G F y c m l 2 Y W w u J n F 1 b 3 Q 7 L C Z x d W 9 0 O z I 5 L i B F Q 0 c g R G F 0 Z S 9 U a W 1 l J n F 1 b 3 Q 7 L C Z x d W 9 0 O z M w L i B c J n F 1 b 3 Q 7 R G 9 v c i B 0 b y B F Q 0 d c J n F 1 b 3 Q 7 X G 5 N a W 5 1 d G V z I G Z y b 2 0 g R U Q g Y X J y a X Z h b C B 0 b y B F Q 0 d c b l x u X C Z x d W 9 0 O z B c J n F 1 b 3 Q 7 I G l u Z G l j Y X R l c y B F Q 0 c g c m V j Z W l 2 Z W Q g c H J p b 3 I g d G 8 g Y X J y a X Z h b C 4 m c X V v d D s s J n F 1 b 3 Q 7 M z E u I E R p Z C B w Y X R p Z W 5 0 I H J l Y 2 V p d m U g Q V N B I G 9 u I G F y c m l 2 Y W w / J n F 1 b 3 Q 7 L C Z x d W 9 0 O z M y L i B X Y X M g Y 2 F y Z G l v b G 9 n a X N 0 I G N v b n N 1 b H R l Z D 8 m c X V v d D s s J n F 1 b 3 Q 7 M z M u I F d o Y X Q g d 2 F z I H R o Z S B k Y X R l I H R o Z S B j Y X J k a W 9 s b 2 d p c 3 Q g d 2 F z I G N v b n N 1 b H R l Z D 8 m c X V v d D s s J n F 1 b 3 Q 7 M z Q u I F d o Y X Q g d 2 F z I H R o Z S B 0 a W 1 l I C B 0 a G U g Y 2 F y Z G l v b G 9 n a X N 0 I H d h c y B j b 2 5 z d W x 0 Z W Q / J n F 1 b 3 Q 7 L C Z x d W 9 0 O z E 4 L i B E a W Q g d G h l I H B h d G l l b n Q g c m V j Z W l 2 Z S B m a W J y a W 5 v b H l 0 a W M g K H R o c m 9 t Y m 9 s e X R p Y y k g d G h l c m F w e S B h d C B 0 a G l z I E V E P 1 x u K E Z J Q k F E T U l O K S Z x d W 9 0 O y w m c X V v d D s y M C 4 g V 2 h h d C B 3 Y X M g d G h l I G R h d G U g I H B y a W 1 h c n k g Z m l i c m l u b H l 0 a W M g K H R o c m 9 t Y m 9 s e X R p Y y k g d G h l c m F w e S B 3 Y X M g a W 5 p d G l h d G V k I G R 1 c m l u Z y B 0 a G l z I G h v c 3 B p d G F s I H N 0 Y X k u X G 4 o R k l C Q U R N S U 5 E V C k m c X V v d D s s J n F 1 b 3 Q 7 M j E u I F d o Y X Q g d 2 F z I H R o Z S B 0 a W 1 l I C B w c m l t Y X J 5 I G Z p Y n J p b m x 5 d G l j I C h 0 a H J v b W J v b H l 0 a W M p I C B 0 a G V y Y X B 5 I H d h c y B p b m l 0 a W F 0 Z W Q g Z H V y a W 5 n I H R o a X M g a G 9 z c G l 0 Y W w g c 3 R h e S 5 c b i h G S U J B R E 1 J T l R N K S Z x d W 9 0 O y w m c X V v d D s y M i B G a W J y a W 5 v b H l 0 a W M g K H R o c m 9 t Y m 9 s e X R p Y y k g R G F 0 Z S 9 U a W 1 l J n F 1 b 3 Q 7 L C Z x d W 9 0 O z I z L i A g X C Z x d W 9 0 O 0 R v b 3 I g d G 8 g T m V l Z G x l X C Z x d W 9 0 O 1 x u T W l u d X R l c y B m c m 9 t I E V E I G F y c m l 2 Y W w g d G 8 g Z m l i c m l u b 2 x 5 d G l j c y A o d G h y b 2 1 i b 2 x 5 d G l j c y k g Z 2 l 2 Z W 5 c b i Z x d W 9 0 O y w m c X V v d D s z N S 4 g R G l z Y 2 h h c m d l I E R p c 3 B v c 2 l 0 a W 9 u X G 4 o R E l T Q 0 h H Q 0 9 E R S l c b i Z x d W 9 0 O y w m c X V v d D s z O C 4 g R G F 0 Z S B v Z i B k Z X B h c n R 1 c m U g Z n J v b S B F R C B h b m Q v b 3 I g d H J h b n N m Z X I g d G 8 g U E N J I E N l b n R l c l x u K E V E R E V Q Q V J U R F Q p J n F 1 b 3 Q 7 L C Z x d W 9 0 O z M 5 L i B U a W 1 l I G 9 m I G R l c G F y d H V y Z S B m c m 9 t I E V E I G F u Z C 9 v c i B 0 c m F u c 2 Z l c i B 0 b y B Q Q 0 k g Q 2 V u d G V y X G 4 o R U R E R V B B U l R U T S k m c X V v d D s s J n F 1 b 3 Q 7 N D A u I E R l c G F y d H V y Z S B m c m 9 t I E V E I G F u Z C 9 v c i B 0 c m F u c 2 Z l c i B 0 b y B Q Q 0 k g Q 2 V u d G V y I F x u R G F 0 Z S 9 U a W 1 l J n F 1 b 3 Q 7 L C Z x d W 9 0 O z Q x L i B J Z i B 0 c m F u c 2 Z l c n J l Z C w g d 2 h p Y 2 g g U E N J I E N l b n R l c j 8 m c X V v d D s s J n F 1 b 3 Q 7 N D I u I E l m I F w m c X V v d D t P d G h l c l w m c X V v d D s g a W 4 g I z E y L C B w b G V h c 2 U g c 3 B l Y 2 l m e S Z x d W 9 0 O y w m c X V v d D s 0 N C 4 g R G 9 v c i B J b i B 0 b y B E b 2 9 y I E 9 1 d F x u T W l u d X R l c y B m c m 9 t I E V E I G F y c m l 2 Y W w g d G 8 g V H J h b n N m Z X I m c X V v d D s s J n F 1 b 3 Q 7 N D M u I E 1 v Z G U g b 2 Y g V H J h b n N m Z X I g d G 8 g U E N J J n F 1 b 3 Q 7 X S I g L z 4 8 R W 5 0 c n k g V H l w Z T 0 i U X V l c n l J R C I g V m F s d W U 9 I n M 5 M m Y 3 Z j E 2 Z C 0 1 M 2 Q 1 L T Q w Y j I t Y T Z i Y y 1 h O W Q 5 Z T M 3 N z c 2 M j E i I C 8 + P E V u d H J 5 I F R 5 c G U 9 I k Z p b G x D b 3 V u d C I g V m F s d W U 9 I m w x I i A v P j x F b n R y e S B U e X B l P S J B Z G R l Z F R v R G F 0 Y U 1 v Z G V s I i B W Y W x 1 Z T 0 i b D A i I C 8 + P C 9 T d G F i b G V F b n R y a W V z P j w v S X R l b T 4 8 S X R l b T 4 8 S X R l b U x v Y 2 F 0 a W 9 u P j x J d G V t V H l w Z T 5 G b 3 J t d W x h P C 9 J d G V t V H l w Z T 4 8 S X R l b V B h d G g + U 2 V j d G l v b j E v R F B I S F M l M j A t J T I w S m F u L U p 1 b i 9 T b 3 V y Y 2 U 8 L 0 l 0 Z W 1 Q Y X R o P j w v S X R l b U x v Y 2 F 0 a W 9 u P j x T d G F i b G V F b n R y a W V z I C 8 + P C 9 J d G V t P j x J d G V t P j x J d G V t T G 9 j Y X R p b 2 4 + P E l 0 Z W 1 U e X B l P k Z v c m 1 1 b G E 8 L 0 l 0 Z W 1 U e X B l P j x J d G V t U G F 0 a D 5 T Z W N 0 a W 9 u M S 9 E U E h I U y U y M E p 1 b C 1 E Z W M 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S Z W x h d G l v b n N o a X B J b m Z v Q 2 9 u d G F p b m V y I i B W Y W x 1 Z T 0 i c 3 s m c X V v d D t j b 2 x 1 b W 5 D b 3 V u d C Z x d W 9 0 O z o y N S w m c X V v d D t r Z X l D b 2 x 1 b W 5 O Y W 1 l c y Z x d W 9 0 O z p b X S w m c X V v d D t x d W V y e V J l b G F 0 a W 9 u c 2 h p c H M m c X V v d D s 6 W 1 0 s J n F 1 b 3 Q 7 Y 2 9 s d W 1 u S W R l b n R p d G l l c y Z x d W 9 0 O z p b J n F 1 b 3 Q 7 U 2 V j d G l v b j E v R F B I S F M g S n V s L U R l Y y 9 D a G F u Z 2 V k I F R 5 c G U u e 1 B h d G l l b n Q g S W R l b n R p Z m l l c i w 4 f S Z x d W 9 0 O y w m c X V v d D t T Z W N 0 a W 9 u M S 9 E U E h I U y B K d W w t R G V j L 0 N o Y W 5 n Z W Q g V H l w Z S 5 7 S U N E L T E w I F B y a W 5 j a X B s Z S B E a W F n b m 9 z a X N c b k 1 C U U l Q O i B J M j E g L S B J M j I s I E k 5 N 1 x u R F B I S F M 6 I E k y M S 1 J M j I g X G 4 o U F J J T k R Y K V x u L D I w f S Z x d W 9 0 O y w m c X V v d D t T Z W N 0 a W 9 u M S 9 E U E h I U y B K d W w t R G V j L 0 N o Y W 5 n Z W Q g V H l w Z S 5 7 S G 9 3 I H d h c y B 0 a G U g c G F 0 a W V u d C B 0 c m F u c 3 B v c n R l Z C B 0 b y B 0 a G U g R U Q / L D I x f S Z x d W 9 0 O y w m c X V v d D t T Z W N 0 a W 9 u M S 9 E U E h I U y B K d W w t R G V j L 0 N o Y W 5 n Z W Q g V H l w Z T E u e 0 V u Y 2 9 1 b n R l c i B c b i h B c n J p d m F s K S B E Y X R l L D J 9 J n F 1 b 3 Q 7 L C Z x d W 9 0 O 1 N l Y 3 R p b 2 4 x L 0 R Q S E h T I E p 1 b C 1 E Z W M v Q 2 h h b m d l Z C B U e X B l M S 5 7 Q X J y a X Z h b C B U a W 1 l L D N 9 J n F 1 b 3 Q 7 L C Z x d W 9 0 O 1 N l Y 3 R p b 2 4 x L 0 R Q S E h T I E p 1 b C 1 E Z W M v Q 2 h h b m d l Z C B U e X B l L n t S Z W N l a X Z l Z C A x M i B s Z W F k I E V D R y B m c m 9 t I E V N U z 8 s M z N 9 J n F 1 b 3 Q 7 L C Z x d W 9 0 O 1 N l Y 3 R p b 2 4 x L 0 R Q S E h T I E p 1 b C 1 E Z W M v Q 2 h h b m d l Z C B U e X B l L n s x M i 1 s Z W F k I E V D R y B w Z X J m b 3 J t Z W Q g a W 4 g R U Q / L D M 0 f S Z x d W 9 0 O y w m c X V v d D t T Z W N 0 a W 9 u M S 9 E U E h I U y B K d W w t R G V j L 0 N o Y W 5 n Z W Q g V H l w Z T Q u e z d h L i B J Z i B 5 Z X M g d G 8 g I z c s I G R h d G U g M T I t b G V h Z C B F Q 0 c g c G V y Z m 9 y b W V k I G l u I H R o Z S B F R C w y M H 0 m c X V v d D s s J n F 1 b 3 Q 7 U 2 V j d G l v b j E v R F B I S F M g S n V s L U R l Y y 9 D a G F u Z 2 V k I F R 5 c G U 0 L n s 3 Y i 4 g S W Y g e W V z I H R v I C M 3 L C B 0 a W 1 l I D E y L W x l Y W Q g R U N H I H B l c m Z v c m 1 l Z C B p b i B 0 a G U g R U Q s M j F 9 J n F 1 b 3 Q 7 L C Z x d W 9 0 O 1 N l Y 3 R p b 2 4 x L 0 R Q S E h T I E p 1 b C 1 E Z W M v Q 2 h h b m d l Z C B U e X B l L n t N a W 5 1 d G V z I G Z y b 2 0 g R U Q g Y X J y a X Z h b C B 0 b y B F Q 0 d c b l w m c X V v d D t E b 2 9 y I H R v I E V D R 1 w m c X V v d D t c b i h j Y W x j d W x h d G V k K V x u M T F h L T d i L D M 3 f S Z x d W 9 0 O y w m c X V v d D t T Z W N 0 a W 9 u M S 9 E U E h I U y B K d W w t R G V j L 0 N o Y W 5 n Z W Q g V H l w Z S 5 7 O C 4 g R G l k I H B h d G l l b n Q g c m V j Z W l 2 Z S B B U 0 E g b 2 4 g Y X J y a X Z h b D 8 s M z h 9 J n F 1 b 3 Q 7 L C Z x d W 9 0 O 1 N l Y 3 R p b 2 4 x L 0 R Q S E h T I E p 1 b C 1 E Z W M v Q 2 h h b m d l Z C B U e X B l L n s 5 L i B X Y X M g Y 2 F y Z G l v b G 9 n a X N 0 I G N v b n N 1 b H R l Z D 8 s M z l 9 J n F 1 b 3 Q 7 L C Z x d W 9 0 O 1 N l Y 3 R p b 2 4 x L 0 R Q S E h T I E p 1 b C 1 E Z W M v Q 2 h h b m d l Z C B U e X B l N S 5 7 O W E u I E l m I H l l c y B 0 b y A j O S w g d 2 h h d C B 3 Y X M g d G h l I G R h d G U g d G h l I G N h c m R p b 2 x v Z 2 l z d C B 3 Y X M g Y 2 9 u c 3 V s d G V k P y w y N X 0 m c X V v d D s s J n F 1 b 3 Q 7 U 2 V j d G l v b j E v R F B I S F M g S n V s L U R l Y y 9 D a G F u Z 2 V k I F R 5 c G U 1 L n s 5 Y i 4 g S W Y g e W V z I H R v I C M 5 L C B 3 a G F 0 I H d h c y B 0 a G U g d G l t Z S A g d G h l I G N h c m R p b 2 x v Z 2 l z d C B 3 Y X M g Y 2 9 u c 3 V s d G V k P y w y N n 0 m c X V v d D s s J n F 1 b 3 Q 7 U 2 V j d G l v b j E v R F B I S F M g S n V s L U R l Y y 9 D a G F u Z 2 V k I F R 5 c G U u e 0 R p Z C B 0 a G U g c G F 0 a W V u d C B y Z W N l a X Z l I G Z p Y n J p b m 9 s e X R p Y y A o d G h y b 2 1 i b 2 x 5 d G l j K S B 0 a G V y Y X B 5 I G F 0 I H R o a X M g R U Q / X G 4 o R k l C Q U R N S U 4 p L D I 0 f S Z x d W 9 0 O y w m c X V v d D t T Z W N 0 a W 9 u M S 9 E U E h I U y B K d W w t R G V j L 0 N o Y W 5 n Z W Q g V H l w Z T Y u e z k u I F d o Y X Q g d 2 F z I H R o Z S B k Y X R l I C B w c m l t Y X J 5 I G Z p Y n J p b m x 5 d G l j I C h 0 a H J v b W J v b H l 0 a W M p I H R o Z X J h c H k g d 2 F z I G l u a X R p Y X R l Z C B k d X J p b m c g d G h p c y B o b 3 N w a X R h b C B z d G F 5 L l x u K E Z J Q k F E T U l O R F Q p L D I y f S Z x d W 9 0 O y w m c X V v d D t T Z W N 0 a W 9 u M S 9 E U E h I U y B K d W w t R G V j L 0 N o Y W 5 n Z W Q g V H l w Z T Y u e z E w L i B X a G F 0 I H d h c y B 0 a G U g d G l t Z S A g c H J p b W F y e S B m a W J y a W 5 s e X R p Y y A o d G h y b 2 1 i b 2 x 5 d G l j K S A g d G h l c m F w e S B 3 Y X M g a W 5 p d G l h d G V k I G R 1 c m l u Z y B 0 a G l z I G h v c 3 B p d G F s I H N 0 Y X k u X G 4 o R k l C Q U R N S U 5 U T S k s M j N 9 J n F 1 b 3 Q 7 L C Z x d W 9 0 O 1 N l Y 3 R p b 2 4 x L 0 R Q S E h T I E p 1 b C 1 E Z W M v Q 2 h h b m d l Z C B U e X B l L n t N a W 5 1 d G V z I G Z y b 2 0 g R U Q g Y X J y a X Z h b C B 0 b y B 0 a H J v b W J v b H l 0 a X Z z I G d p d m V u I F w m c X V v d D t E b 2 9 y I H R v I E 5 l Z W R s Z V w m c X V v d D t c b j E x Y i B t a W 5 1 c y A 1 L D I 3 f S Z x d W 9 0 O y w m c X V v d D t T Z W N 0 a W 9 u M S 9 E U E h I U y B K d W w t R G V j L 0 N o Y W 5 n Z W Q g V H l w Z S 5 7 R G l z Y 2 h h c m d l I E R p c 3 B v c 2 l 0 a W 9 u X G 4 o R E l T Q 0 h H Q 0 9 E R S l c b i w x M n 0 m c X V v d D s s J n F 1 b 3 Q 7 U 2 V j d G l v b j E v R F B I S F M g S n V s L U R l Y y 9 D a G F u Z 2 V k I F R 5 c G U y L n s g S W Y g d H J h b n N m Z X J y Z W Q g d G 8 g U E N J I E N l b n R l c i w g d 2 h h d C B 3 Y X M g d G h l I G R h d G U g b 2 Y g d H J h b n N m Z X I / L D V 9 J n F 1 b 3 Q 7 L C Z x d W 9 0 O 1 N l Y 3 R p b 2 4 x L 0 R Q S E h T I E p 1 b C 1 E Z W M v Q 2 h h b m d l Z C B U e X B l M i 5 7 S W Y g d H J h b n N m Z X J y Z W Q g d G 8 g U E N J I E N l b n R l c i w g d 2 h h d C B 3 Y X M g d G h l I H R p b W U g b 2 Y g d H J h b n N m Z X I / L D Z 9 J n F 1 b 3 Q 7 L C Z x d W 9 0 O 1 N l Y 3 R p b 2 4 x L 0 R Q S E h T I E p 1 b C 1 E Z W M v Q 2 h h b m d l Z C B U e X B l L n t J Z i B 0 c m F u c 2 Z l c n J l Z C w g d 2 h p Y 2 g g U E N J I E N l b n R l c j 8 s M T Z 9 J n F 1 b 3 Q 7 L C Z x d W 9 0 O 1 N l Y 3 R p b 2 4 x L 0 R Q S E h T I E p 1 b C 1 E Z W M v Q 2 h h b m d l Z C B U e X B l L n t J Z i B c J n F 1 b 3 Q 7 T 3 R o Z X J c J n F 1 b 3 Q 7 I G l u I C M x M i w g c G x l Y X N l I H N w Z W N p Z n k s M T d 9 J n F 1 b 3 Q 7 L C Z x d W 9 0 O 1 N l Y 3 R p b 2 4 x L 0 R Q S E h T I E p 1 b C 1 E Z W M v Q 2 h h b m d l Z C B U e X B l L n t N a W 5 1 d G V z I G Z y b 2 0 g R U Q g Y X J y a X Z h b C B 0 b y B U c m F u c 2 Z l c i B c J n F 1 b 3 Q 7 R G 9 v c i B J b i B E b 2 9 y I E 9 1 d F w m c X V v d D t c b k N h b G N 1 b G F 0 Z W R c b j E x Y i B t a W 5 1 c y A 1 L D E 5 f S Z x d W 9 0 O y w m c X V v d D t T Z W N 0 a W 9 u M S 9 E U E h I U y B K d W w t R G V j L 0 N o Y W 5 n Z W Q g V H l w Z S 5 7 T W 9 k Z S B v Z i B U c m F u c 2 Z l c i B 0 b y B Q Q 0 k s M T h 9 J n F 1 b 3 Q 7 X S w m c X V v d D t D b 2 x 1 b W 5 D b 3 V u d C Z x d W 9 0 O z o y N S w m c X V v d D t L Z X l D b 2 x 1 b W 5 O Y W 1 l c y Z x d W 9 0 O z p b X S w m c X V v d D t D b 2 x 1 b W 5 J Z G V u d G l 0 a W V z J n F 1 b 3 Q 7 O l s m c X V v d D t T Z W N 0 a W 9 u M S 9 E U E h I U y B K d W w t R G V j L 0 N o Y W 5 n Z W Q g V H l w Z S 5 7 U G F 0 a W V u d C B J Z G V u d G l m a W V y L D h 9 J n F 1 b 3 Q 7 L C Z x d W 9 0 O 1 N l Y 3 R p b 2 4 x L 0 R Q S E h T I E p 1 b C 1 E Z W M v Q 2 h h b m d l Z C B U e X B l L n t J Q 0 Q t M T A g U H J p b m N p c G x l I E R p Y W d u b 3 N p c 1 x u T U J R S V A 6 I E k y M S A t I E k y M i w g S T k 3 X G 5 E U E h I U z o g S T I x L U k y M i B c b i h Q U k l O R F g p X G 4 s M j B 9 J n F 1 b 3 Q 7 L C Z x d W 9 0 O 1 N l Y 3 R p b 2 4 x L 0 R Q S E h T I E p 1 b C 1 E Z W M v Q 2 h h b m d l Z C B U e X B l L n t I b 3 c g d 2 F z I H R o Z S B w Y X R p Z W 5 0 I H R y Y W 5 z c G 9 y d G V k I H R v I H R o Z S B F R D 8 s M j F 9 J n F 1 b 3 Q 7 L C Z x d W 9 0 O 1 N l Y 3 R p b 2 4 x L 0 R Q S E h T I E p 1 b C 1 E Z W M v Q 2 h h b m d l Z C B U e X B l M S 5 7 R W 5 j b 3 V u d G V y I F x u K E F y c m l 2 Y W w p I E R h d G U s M n 0 m c X V v d D s s J n F 1 b 3 Q 7 U 2 V j d G l v b j E v R F B I S F M g S n V s L U R l Y y 9 D a G F u Z 2 V k I F R 5 c G U x L n t B c n J p d m F s I F R p b W U s M 3 0 m c X V v d D s s J n F 1 b 3 Q 7 U 2 V j d G l v b j E v R F B I S F M g S n V s L U R l Y y 9 D a G F u Z 2 V k I F R 5 c G U u e 1 J l Y 2 V p d m V k I D E y I G x l Y W Q g R U N H I G Z y b 2 0 g R U 1 T P y w z M 3 0 m c X V v d D s s J n F 1 b 3 Q 7 U 2 V j d G l v b j E v R F B I S F M g S n V s L U R l Y y 9 D a G F u Z 2 V k I F R 5 c G U u e z E y L W x l Y W Q g R U N H I H B l c m Z v c m 1 l Z C B p b i B F R D 8 s M z R 9 J n F 1 b 3 Q 7 L C Z x d W 9 0 O 1 N l Y 3 R p b 2 4 x L 0 R Q S E h T I E p 1 b C 1 E Z W M v Q 2 h h b m d l Z C B U e X B l N C 5 7 N 2 E u I E l m I H l l c y B 0 b y A j N y w g Z G F 0 Z S A x M i 1 s Z W F k I E V D R y B w Z X J m b 3 J t Z W Q g a W 4 g d G h l I E V E L D I w f S Z x d W 9 0 O y w m c X V v d D t T Z W N 0 a W 9 u M S 9 E U E h I U y B K d W w t R G V j L 0 N o Y W 5 n Z W Q g V H l w Z T Q u e z d i L i B J Z i B 5 Z X M g d G 8 g I z c s I H R p b W U g M T I t b G V h Z C B F Q 0 c g c G V y Z m 9 y b W V k I G l u I H R o Z S B F R C w y M X 0 m c X V v d D s s J n F 1 b 3 Q 7 U 2 V j d G l v b j E v R F B I S F M g S n V s L U R l Y y 9 D a G F u Z 2 V k I F R 5 c G U u e 0 1 p b n V 0 Z X M g Z n J v b S B F R C B h c n J p d m F s I H R v I E V D R 1 x u X C Z x d W 9 0 O 0 R v b 3 I g d G 8 g R U N H X C Z x d W 9 0 O 1 x u K G N h b G N 1 b G F 0 Z W Q p X G 4 x M W E t N 2 I s M z d 9 J n F 1 b 3 Q 7 L C Z x d W 9 0 O 1 N l Y 3 R p b 2 4 x L 0 R Q S E h T I E p 1 b C 1 E Z W M v Q 2 h h b m d l Z C B U e X B l L n s 4 L i B E a W Q g c G F 0 a W V u d C B y Z W N l a X Z l I E F T Q S B v b i B h c n J p d m F s P y w z O H 0 m c X V v d D s s J n F 1 b 3 Q 7 U 2 V j d G l v b j E v R F B I S F M g S n V s L U R l Y y 9 D a G F u Z 2 V k I F R 5 c G U u e z k u I F d h c y B j Y X J k a W 9 s b 2 d p c 3 Q g Y 2 9 u c 3 V s d G V k P y w z O X 0 m c X V v d D s s J n F 1 b 3 Q 7 U 2 V j d G l v b j E v R F B I S F M g S n V s L U R l Y y 9 D a G F u Z 2 V k I F R 5 c G U 1 L n s 5 Y S 4 g S W Y g e W V z I H R v I C M 5 L C B 3 a G F 0 I H d h c y B 0 a G U g Z G F 0 Z S B 0 a G U g Y 2 F y Z G l v b G 9 n a X N 0 I H d h c y B j b 2 5 z d W x 0 Z W Q / L D I 1 f S Z x d W 9 0 O y w m c X V v d D t T Z W N 0 a W 9 u M S 9 E U E h I U y B K d W w t R G V j L 0 N o Y W 5 n Z W Q g V H l w Z T U u e z l i L i B J Z i B 5 Z X M g d G 8 g I z k s I H d o Y X Q g d 2 F z I H R o Z S B 0 a W 1 l I C B 0 a G U g Y 2 F y Z G l v b G 9 n a X N 0 I H d h c y B j b 2 5 z d W x 0 Z W Q / L D I 2 f S Z x d W 9 0 O y w m c X V v d D t T Z W N 0 a W 9 u M S 9 E U E h I U y B K d W w t R G V j L 0 N o Y W 5 n Z W Q g V H l w Z S 5 7 R G l k I H R o Z S B w Y X R p Z W 5 0 I H J l Y 2 V p d m U g Z m l i c m l u b 2 x 5 d G l j I C h 0 a H J v b W J v b H l 0 a W M p I H R o Z X J h c H k g Y X Q g d G h p c y B F R D 9 c b i h G S U J B R E 1 J T i k s M j R 9 J n F 1 b 3 Q 7 L C Z x d W 9 0 O 1 N l Y 3 R p b 2 4 x L 0 R Q S E h T I E p 1 b C 1 E Z W M v Q 2 h h b m d l Z C B U e X B l N i 5 7 O S 4 g V 2 h h d C B 3 Y X M g d G h l I G R h d G U g I H B y a W 1 h c n k g Z m l i c m l u b H l 0 a W M g K H R o c m 9 t Y m 9 s e X R p Y y k g d G h l c m F w e S B 3 Y X M g a W 5 p d G l h d G V k I G R 1 c m l u Z y B 0 a G l z I G h v c 3 B p d G F s I H N 0 Y X k u X G 4 o R k l C Q U R N S U 5 E V C k s M j J 9 J n F 1 b 3 Q 7 L C Z x d W 9 0 O 1 N l Y 3 R p b 2 4 x L 0 R Q S E h T I E p 1 b C 1 E Z W M v Q 2 h h b m d l Z C B U e X B l N i 5 7 M T A u I F d o Y X Q g d 2 F z I H R o Z S B 0 a W 1 l I C B w c m l t Y X J 5 I G Z p Y n J p b m x 5 d G l j I C h 0 a H J v b W J v b H l 0 a W M p I C B 0 a G V y Y X B 5 I H d h c y B p b m l 0 a W F 0 Z W Q g Z H V y a W 5 n I H R o a X M g a G 9 z c G l 0 Y W w g c 3 R h e S 5 c b i h G S U J B R E 1 J T l R N K S w y M 3 0 m c X V v d D s s J n F 1 b 3 Q 7 U 2 V j d G l v b j E v R F B I S F M g S n V s L U R l Y y 9 D a G F u Z 2 V k I F R 5 c G U u e 0 1 p b n V 0 Z X M g Z n J v b S B F R C B h c n J p d m F s I H R v I H R o c m 9 t Y m 9 s e X R p d n M g Z 2 l 2 Z W 4 g X C Z x d W 9 0 O 0 R v b 3 I g d G 8 g T m V l Z G x l X C Z x d W 9 0 O 1 x u M T F i I G 1 p b n V z I D U s M j d 9 J n F 1 b 3 Q 7 L C Z x d W 9 0 O 1 N l Y 3 R p b 2 4 x L 0 R Q S E h T I E p 1 b C 1 E Z W M v Q 2 h h b m d l Z C B U e X B l L n t E a X N j a G F y Z 2 U g R G l z c G 9 z a X R p b 2 5 c b i h E S V N D S E d D T 0 R F K V x u L D E y f S Z x d W 9 0 O y w m c X V v d D t T Z W N 0 a W 9 u M S 9 E U E h I U y B K d W w t R G V j L 0 N o Y W 5 n Z W Q g V H l w Z T I u e y B J Z i B 0 c m F u c 2 Z l c n J l Z C B 0 b y B Q Q 0 k g Q 2 V u d G V y L C B 3 a G F 0 I H d h c y B 0 a G U g Z G F 0 Z S B v Z i B 0 c m F u c 2 Z l c j 8 s N X 0 m c X V v d D s s J n F 1 b 3 Q 7 U 2 V j d G l v b j E v R F B I S F M g S n V s L U R l Y y 9 D a G F u Z 2 V k I F R 5 c G U y L n t J Z i B 0 c m F u c 2 Z l c n J l Z C B 0 b y B Q Q 0 k g Q 2 V u d G V y L C B 3 a G F 0 I H d h c y B 0 a G U g d G l t Z S B v Z i B 0 c m F u c 2 Z l c j 8 s N n 0 m c X V v d D s s J n F 1 b 3 Q 7 U 2 V j d G l v b j E v R F B I S F M g S n V s L U R l Y y 9 D a G F u Z 2 V k I F R 5 c G U u e 0 l m I H R y Y W 5 z Z m V y c m V k L C B 3 a G l j a C B Q Q 0 k g Q 2 V u d G V y P y w x N n 0 m c X V v d D s s J n F 1 b 3 Q 7 U 2 V j d G l v b j E v R F B I S F M g S n V s L U R l Y y 9 D a G F u Z 2 V k I F R 5 c G U u e 0 l m I F w m c X V v d D t P d G h l c l w m c X V v d D s g a W 4 g I z E y L C B w b G V h c 2 U g c 3 B l Y 2 l m e S w x N 3 0 m c X V v d D s s J n F 1 b 3 Q 7 U 2 V j d G l v b j E v R F B I S F M g S n V s L U R l Y y 9 D a G F u Z 2 V k I F R 5 c G U u e 0 1 p b n V 0 Z X M g Z n J v b S B F R C B h c n J p d m F s I H R v I F R y Y W 5 z Z m V y I F w m c X V v d D t E b 2 9 y I E l u I E R v b 3 I g T 3 V 0 X C Z x d W 9 0 O 1 x u Q 2 F s Y 3 V s Y X R l Z F x u M T F i I G 1 p b n V z I D U s M T l 9 J n F 1 b 3 Q 7 L C Z x d W 9 0 O 1 N l Y 3 R p b 2 4 x L 0 R Q S E h T I E p 1 b C 1 E Z W M v Q 2 h h b m d l Z C B U e X B l L n t N b 2 R l I G 9 m I F R y Y W 5 z Z m V y I H R v I F B D S S w x O H 0 m c X V v d D t d L C Z x d W 9 0 O 1 J l b G F 0 a W 9 u c 2 h p c E l u Z m 8 m c X V v d D s 6 W 1 1 9 I i A v P j x F b n R y e S B U e X B l P S J G a W x s Q 2 9 s d W 1 u T m F t Z X M i I F Z h b H V l P S J z W y Z x d W 9 0 O 1 B h d G l l b n Q g S W R l b n R p Z m l l c i Z x d W 9 0 O y w m c X V v d D t J Q 0 Q t M T A g U H J p b m N p c G x l I E R p Y W d u b 3 N p c 1 x u T U J R S V A 6 I E k y M S A t I E k y M i w g S T k 3 X G 5 E U E h I U z o g S T I x L U k y M i B c b i h Q U k l O R F g p X G 4 m c X V v d D s s J n F 1 b 3 Q 7 S G 9 3 I H d h c y B 0 a G U g c G F 0 a W V u d C B 0 c m F u c 3 B v c n R l Z C B 0 b y B 0 a G U g R U Q / J n F 1 b 3 Q 7 L C Z x d W 9 0 O 0 V u Y 2 9 1 b n R l c i B c b i h B c n J p d m F s K S B E Y X R l J n F 1 b 3 Q 7 L C Z x d W 9 0 O 0 F y c m l 2 Y W w g V G l t Z S Z x d W 9 0 O y w m c X V v d D t S Z W N l a X Z l Z C A x M i B s Z W F k I E V D R y B m c m 9 t I E V N U z 8 m c X V v d D s s J n F 1 b 3 Q 7 M T I t b G V h Z C B F Q 0 c g c G V y Z m 9 y b W V k I G l u I E V E P y Z x d W 9 0 O y w m c X V v d D s 3 Y S 4 g S W Y g e W V z I H R v I C M 3 L C B k Y X R l I D E y L W x l Y W Q g R U N H I H B l c m Z v c m 1 l Z C B p b i B 0 a G U g R U Q m c X V v d D s s J n F 1 b 3 Q 7 N 2 I u I E l m I H l l c y B 0 b y A j N y w g d G l t Z S A x M i 1 s Z W F k I E V D R y B w Z X J m b 3 J t Z W Q g a W 4 g d G h l I E V E J n F 1 b 3 Q 7 L C Z x d W 9 0 O 0 1 p b n V 0 Z X M g Z n J v b S B F R C B h c n J p d m F s I H R v I E V D R 1 x u X C Z x d W 9 0 O 0 R v b 3 I g d G 8 g R U N H X C Z x d W 9 0 O 1 x u K G N h b G N 1 b G F 0 Z W Q p X G 4 x M W E t N 2 I m c X V v d D s s J n F 1 b 3 Q 7 O C 4 g R G l k I H B h d G l l b n Q g c m V j Z W l 2 Z S B B U 0 E g b 2 4 g Y X J y a X Z h b D 8 m c X V v d D s s J n F 1 b 3 Q 7 O S 4 g V 2 F z I G N h c m R p b 2 x v Z 2 l z d C B j b 2 5 z d W x 0 Z W Q / J n F 1 b 3 Q 7 L C Z x d W 9 0 O z l h L i B J Z i B 5 Z X M g d G 8 g I z k s I H d o Y X Q g d 2 F z I H R o Z S B k Y X R l I H R o Z S B j Y X J k a W 9 s b 2 d p c 3 Q g d 2 F z I G N v b n N 1 b H R l Z D 8 m c X V v d D s s J n F 1 b 3 Q 7 O W I u I E l m I H l l c y B 0 b y A j O S w g d 2 h h d C B 3 Y X M g d G h l I H R p b W U g I H R o Z S B j Y X J k a W 9 s b 2 d p c 3 Q g d 2 F z I G N v b n N 1 b H R l Z D 8 m c X V v d D s s J n F 1 b 3 Q 7 R G l k I H R o Z S B w Y X R p Z W 5 0 I H J l Y 2 V p d m U g Z m l i c m l u b 2 x 5 d G l j I C h 0 a H J v b W J v b H l 0 a W M p I H R o Z X J h c H k g Y X Q g d G h p c y B F R D 9 c b i h G S U J B R E 1 J T i k m c X V v d D s s J n F 1 b 3 Q 7 O S 4 g V 2 h h d C B 3 Y X M g d G h l I G R h d G U g I H B y a W 1 h c n k g Z m l i c m l u b H l 0 a W M g K H R o c m 9 t Y m 9 s e X R p Y y k g d G h l c m F w e S B 3 Y X M g a W 5 p d G l h d G V k I G R 1 c m l u Z y B 0 a G l z I G h v c 3 B p d G F s I H N 0 Y X k u X G 4 o R k l C Q U R N S U 5 E V C k m c X V v d D s s J n F 1 b 3 Q 7 M T A u I F d o Y X Q g d 2 F z I H R o Z S B 0 a W 1 l I C B w c m l t Y X J 5 I G Z p Y n J p b m x 5 d G l j I C h 0 a H J v b W J v b H l 0 a W M p I C B 0 a G V y Y X B 5 I H d h c y B p b m l 0 a W F 0 Z W Q g Z H V y a W 5 n I H R o a X M g a G 9 z c G l 0 Y W w g c 3 R h e S 5 c b i h G S U J B R E 1 J T l R N K S Z x d W 9 0 O y w m c X V v d D t N a W 5 1 d G V z I G Z y b 2 0 g R U Q g Y X J y a X Z h b C B 0 b y B 0 a H J v b W J v b H l 0 a X Z z I G d p d m V u I F w m c X V v d D t E b 2 9 y I H R v I E 5 l Z W R s Z V w m c X V v d D t c b j E x Y i B t a W 5 1 c y A 1 J n F 1 b 3 Q 7 L C Z x d W 9 0 O 0 R p c 2 N o Y X J n Z S B E a X N w b 3 N p d G l v b l x u K E R J U 0 N I R 0 N P R E U p X G 4 m c X V v d D s s J n F 1 b 3 Q 7 I E l m I H R y Y W 5 z Z m V y c m V k I H R v I F B D S S B D Z W 5 0 Z X I s I H d o Y X Q g d 2 F z I H R o Z S B k Y X R l I G 9 m I H R y Y W 5 z Z m V y P y Z x d W 9 0 O y w m c X V v d D t J Z i B 0 c m F u c 2 Z l c n J l Z C B 0 b y B Q Q 0 k g Q 2 V u d G V y L C B 3 a G F 0 I H d h c y B 0 a G U g d G l t Z S B v Z i B 0 c m F u c 2 Z l c j 8 m c X V v d D s s J n F 1 b 3 Q 7 S W Y g d H J h b n N m Z X J y Z W Q s I H d o a W N o I F B D S S B D Z W 5 0 Z X I / J n F 1 b 3 Q 7 L C Z x d W 9 0 O 0 l m I F w m c X V v d D t P d G h l c l w m c X V v d D s g a W 4 g I z E y L C B w b G V h c 2 U g c 3 B l Y 2 l m e S Z x d W 9 0 O y w m c X V v d D t N a W 5 1 d G V z I G Z y b 2 0 g R U Q g Y X J y a X Z h b C B 0 b y B U c m F u c 2 Z l c i B c J n F 1 b 3 Q 7 R G 9 v c i B J b i B E b 2 9 y I E 9 1 d F w m c X V v d D t c b k N h b G N 1 b G F 0 Z W R c b j E x Y i B t a W 5 1 c y A 1 J n F 1 b 3 Q 7 L C Z x d W 9 0 O 0 1 v Z G U g b 2 Y g V H J h b n N m Z X I g d G 8 g U E N J J n F 1 b 3 Q 7 X S I g L z 4 8 R W 5 0 c n k g V H l w Z T 0 i R m l s b E N v b H V t b l R 5 c G V z I i B W Y W x 1 Z T 0 i c 0 J n W U d D U W 9 H Q m d r S 0 J R W U d D U W 9 H Q 1 F v R k J n a 0 t C Z 1 l G Q m c 9 P S I g L z 4 8 R W 5 0 c n k g V H l w Z T 0 i R m l s b E x h c 3 R V c G R h d G V k I i B W Y W x 1 Z T 0 i Z D I w M T g t M T I t M T h U M j E 6 M z g 6 N T I u N D E 2 M j E x N l o i I C 8 + P E V u d H J 5 I F R 5 c G U 9 I k Z p b G x F c n J v c k N v d W 5 0 I i B W Y W x 1 Z T 0 i b D A i I C 8 + P E V u d H J 5 I F R 5 c G U 9 I k Z p b G x F c n J v c k N v Z G U i I F Z h b H V l P S J z V W 5 r b m 9 3 b i I g L z 4 8 R W 5 0 c n k g V H l w Z T 0 i R m l s b E N v d W 5 0 I i B W Y W x 1 Z T 0 i b D I i I C 8 + P E V u d H J 5 I F R 5 c G U 9 I k Z p b G x T d G F 0 d X M i I F Z h b H V l P S J z Q 2 9 t c G x l d G U i I C 8 + P E V u d H J 5 I F R 5 c G U 9 I k F k Z G V k V G 9 E Y X R h T W 9 k Z W w i I F Z h b H V l P S J s M C I g L z 4 8 R W 5 0 c n k g V H l w Z T 0 i U X V l c n l J R C I g V m F s d W U 9 I n M z M z F h N z A 2 N y 1 j Y m Q 0 L T Q 5 M G U t Y W Y 3 Y S 1 l M T E x M G M x M W F h Y 2 U i I C 8 + P E V u d H J 5 I F R 5 c G U 9 I k x v Y W R l Z F R v Q W 5 h b H l z a X N T Z X J 2 a W N l c y I g V m F s d W U 9 I m w w I i A v P j x F b n R y e S B U e X B l P S J G a W x s V G F y Z 2 V 0 T m F t Z U N 1 c 3 R v b W l 6 Z W Q i I F Z h b H V l P S J s M S I g L z 4 8 L 1 N 0 Y W J s Z U V u d H J p Z X M + P C 9 J d G V t P j x J d G V t P j x J d G V t T G 9 j Y X R p b 2 4 + P E l 0 Z W 1 U e X B l P k Z v c m 1 1 b G E 8 L 0 l 0 Z W 1 U e X B l P j x J d G V t U G F 0 a D 5 T Z W N 0 a W 9 u M S 9 E U E h I U y U y M E p 1 b C 1 E Z W M v U 2 9 1 c m N l P C 9 J d G V t U G F 0 a D 4 8 L 0 l 0 Z W 1 M b 2 N h d G l v b j 4 8 U 3 R h Y m x l R W 5 0 c m l l c y A v P j w v S X R l b T 4 8 S X R l b T 4 8 S X R l b U x v Y 2 F 0 a W 9 u P j x J d G V t V H l w Z T 5 G b 3 J t d W x h P C 9 J d G V t V H l w Z T 4 8 S X R l b V B h d G g + U 2 V j d G l v b j E v R F B I S F M l M j B K d W w t R G V j L 0 N o Y W 5 n Z W Q l M j B U e X B l P C 9 J d G V t U G F 0 a D 4 8 L 0 l 0 Z W 1 M b 2 N h d G l v b j 4 8 U 3 R h Y m x l R W 5 0 c m l l c y A v P j w v S X R l b T 4 8 S X R l b T 4 8 S X R l b U x v Y 2 F 0 a W 9 u P j x J d G V t V H l w Z T 5 G b 3 J t d W x h P C 9 J d G V t V H l w Z T 4 8 S X R l b V B h d G g + U 2 V j d G l v b j E v R F B I S F M l M j B K d W w t R G V j L 1 J l b W 9 2 Z W Q l M j B D b 2 x 1 b W 5 z P C 9 J d G V t U G F 0 a D 4 8 L 0 l 0 Z W 1 M b 2 N h d G l v b j 4 8 U 3 R h Y m x l R W 5 0 c m l l c y A v P j w v S X R l b T 4 8 S X R l b T 4 8 S X R l b U x v Y 2 F 0 a W 9 u P j x J d G V t V H l w Z T 5 G b 3 J t d W x h P C 9 J d G V t V H l w Z T 4 8 S X R l b V B h d G g + U 2 V j d G l v b j E v R F B I S F M l M j B K d W w t R G V j L 0 Z p b H R l c m V k J T I w U m 9 3 c z w v S X R l b V B h d G g + P C 9 J d G V t T G 9 j Y X R p b 2 4 + P F N 0 Y W J s Z U V u d H J p Z X M g L z 4 8 L 0 l 0 Z W 0 + P E l 0 Z W 0 + P E l 0 Z W 1 M b 2 N h d G l v b j 4 8 S X R l b V R 5 c G U + R m 9 y b X V s Y T w v S X R l b V R 5 c G U + P E l 0 Z W 1 Q Y X R o P l N l Y 3 R p b 2 4 x L 0 R Q S E h T J T I w S n V s L U R l Y y 9 S Z W 1 v d m V k J T I w Q 2 9 s d W 1 u c z E 8 L 0 l 0 Z W 1 Q Y X R o P j w v S X R l b U x v Y 2 F 0 a W 9 u P j x T d G F i b G V F b n R y a W V z I C 8 + P C 9 J d G V t P j x J d G V t P j x J d G V t T G 9 j Y X R p b 2 4 + P E l 0 Z W 1 U e X B l P k Z v c m 1 1 b G E 8 L 0 l 0 Z W 1 U e X B l P j x J d G V t U G F 0 a D 5 T Z W N 0 a W 9 u M S 9 E U E h I U y U y M E p 1 b C 1 E Z W M v Q 2 h h b m d l Z C U y M F R 5 c G U x P C 9 J d G V t U G F 0 a D 4 8 L 0 l 0 Z W 1 M b 2 N h d G l v b j 4 8 U 3 R h Y m x l R W 5 0 c m l l c y A v P j w v S X R l b T 4 8 S X R l b T 4 8 S X R l b U x v Y 2 F 0 a W 9 u P j x J d G V t V H l w Z T 5 G b 3 J t d W x h P C 9 J d G V t V H l w Z T 4 8 S X R l b V B h d G g + U 2 V j d G l v b j E v R F B I S F M l M j B K d W w t R G V j L 1 J l b W 9 2 Z W Q l M j B D b 2 x 1 b W 5 z M j w v S X R l b V B h d G g + P C 9 J d G V t T G 9 j Y X R p b 2 4 + P F N 0 Y W J s Z U V u d H J p Z X M g L z 4 8 L 0 l 0 Z W 0 + P E l 0 Z W 0 + P E l 0 Z W 1 M b 2 N h d G l v b j 4 8 S X R l b V R 5 c G U + R m 9 y b X V s Y T w v S X R l b V R 5 c G U + P E l 0 Z W 1 Q Y X R o P l N l Y 3 R p b 2 4 x L 0 R Q S E h T J T I w S n V s L U R l Y y 9 D a G F u Z 2 V k J T I w V H l w Z T I 8 L 0 l 0 Z W 1 Q Y X R o P j w v S X R l b U x v Y 2 F 0 a W 9 u P j x T d G F i b G V F b n R y a W V z I C 8 + P C 9 J d G V t P j x J d G V t P j x J d G V t T G 9 j Y X R p b 2 4 + P E l 0 Z W 1 U e X B l P k Z v c m 1 1 b G E 8 L 0 l 0 Z W 1 U e X B l P j x J d G V t U G F 0 a D 5 T Z W N 0 a W 9 u M S 9 E U E h I U y U y M E p 1 b C 1 E Z W M v U m V t b 3 Z l Z C U y M E N v b H V t b n M z P C 9 J d G V t U G F 0 a D 4 8 L 0 l 0 Z W 1 M b 2 N h d G l v b j 4 8 U 3 R h Y m x l R W 5 0 c m l l c y A v P j w v S X R l b T 4 8 S X R l b T 4 8 S X R l b U x v Y 2 F 0 a W 9 u P j x J d G V t V H l w Z T 5 G b 3 J t d W x h P C 9 J d G V t V H l w Z T 4 8 S X R l b V B h d G g + U 2 V j d G l v b j E v R F B I S F M l M j B K d W w t R G V j L 0 N o Y W 5 n Z W Q l M j B U e X B l M z w v S X R l b V B h d G g + P C 9 J d G V t T G 9 j Y X R p b 2 4 + P F N 0 Y W J s Z U V u d H J p Z X M g L z 4 8 L 0 l 0 Z W 0 + P E l 0 Z W 0 + P E l 0 Z W 1 M b 2 N h d G l v b j 4 8 S X R l b V R 5 c G U + R m 9 y b X V s Y T w v S X R l b V R 5 c G U + P E l 0 Z W 1 Q Y X R o P l N l Y 3 R p b 2 4 x L 0 R Q S E h T J T I w S n V s L U R l Y y 9 S Z W 1 v d m V k J T I w Q 2 9 s d W 1 u c z Q 8 L 0 l 0 Z W 1 Q Y X R o P j w v S X R l b U x v Y 2 F 0 a W 9 u P j x T d G F i b G V F b n R y a W V z I C 8 + P C 9 J d G V t P j x J d G V t P j x J d G V t T G 9 j Y X R p b 2 4 + P E l 0 Z W 1 U e X B l P k Z v c m 1 1 b G E 8 L 0 l 0 Z W 1 U e X B l P j x J d G V t U G F 0 a D 5 T Z W N 0 a W 9 u M S 9 E U E h I U y U y M E p 1 b C 1 E Z W M v U m V v c m R l c m V k J T I w Q 2 9 s d W 1 u c z w v S X R l b V B h d G g + P C 9 J d G V t T G 9 j Y X R p b 2 4 + P F N 0 Y W J s Z U V u d H J p Z X M g L z 4 8 L 0 l 0 Z W 0 + P E l 0 Z W 0 + P E l 0 Z W 1 M b 2 N h d G l v b j 4 8 S X R l b V R 5 c G U + R m 9 y b X V s Y T w v S X R l b V R 5 c G U + P E l 0 Z W 1 Q Y X R o P l N l Y 3 R p b 2 4 x L 0 R Q S E h T J T I w S n V s L U R l Y y 9 S Z W 1 v d m V k J T I w Q 2 9 s d W 1 u c z U 8 L 0 l 0 Z W 1 Q Y X R o P j w v S X R l b U x v Y 2 F 0 a W 9 u P j x T d G F i b G V F b n R y a W V z I C 8 + P C 9 J d G V t P j x J d G V t P j x J d G V t T G 9 j Y X R p b 2 4 + P E l 0 Z W 1 U e X B l P k Z v c m 1 1 b G E 8 L 0 l 0 Z W 1 U e X B l P j x J d G V t U G F 0 a D 5 T Z W N 0 a W 9 u M S 9 E U E h I U y U y M E p 1 b C 1 E Z W M v U m V v c m R l c m V k J T I w Q 2 9 s d W 1 u c z E 8 L 0 l 0 Z W 1 Q Y X R o P j w v S X R l b U x v Y 2 F 0 a W 9 u P j x T d G F i b G V F b n R y a W V z I C 8 + P C 9 J d G V t P j x J d G V t P j x J d G V t T G 9 j Y X R p b 2 4 + P E l 0 Z W 1 U e X B l P k Z v c m 1 1 b G E 8 L 0 l 0 Z W 1 U e X B l P j x J d G V t U G F 0 a D 5 T Z W N 0 a W 9 u M S 9 E U E h I U y U y M E p 1 b C 1 E Z W M v Q 2 h h b m d l Z C U y M F R 5 c G U 0 P C 9 J d G V t U G F 0 a D 4 8 L 0 l 0 Z W 1 M b 2 N h d G l v b j 4 8 U 3 R h Y m x l R W 5 0 c m l l c y A v P j w v S X R l b T 4 8 S X R l b T 4 8 S X R l b U x v Y 2 F 0 a W 9 u P j x J d G V t V H l w Z T 5 G b 3 J t d W x h P C 9 J d G V t V H l w Z T 4 8 S X R l b V B h d G g + U 2 V j d G l v b j E v R F B I S F M l M j B K d W w t R G V j L 1 J l b 3 J k Z X J l Z C U y M E N v b H V t b n M y P C 9 J d G V t U G F 0 a D 4 8 L 0 l 0 Z W 1 M b 2 N h d G l v b j 4 8 U 3 R h Y m x l R W 5 0 c m l l c y A v P j w v S X R l b T 4 8 S X R l b T 4 8 S X R l b U x v Y 2 F 0 a W 9 u P j x J d G V t V H l w Z T 5 G b 3 J t d W x h P C 9 J d G V t V H l w Z T 4 8 S X R l b V B h d G g + U 2 V j d G l v b j E v R F B I S F M l M j B K d W w t R G V j L 0 N o Y W 5 n Z W Q l M j B U e X B l N T w v S X R l b V B h d G g + P C 9 J d G V t T G 9 j Y X R p b 2 4 + P F N 0 Y W J s Z U V u d H J p Z X M g L z 4 8 L 0 l 0 Z W 0 + P E l 0 Z W 0 + P E l 0 Z W 1 M b 2 N h d G l v b j 4 8 S X R l b V R 5 c G U + R m 9 y b X V s Y T w v S X R l b V R 5 c G U + P E l 0 Z W 1 Q Y X R o P l N l Y 3 R p b 2 4 x L 0 R Q S E h T J T I w S n V s L U R l Y y 9 S Z W 9 y Z G V y Z W Q l M j B D b 2 x 1 b W 5 z M z w v S X R l b V B h d G g + P C 9 J d G V t T G 9 j Y X R p b 2 4 + P F N 0 Y W J s Z U V u d H J p Z X M g L z 4 8 L 0 l 0 Z W 0 + P E l 0 Z W 0 + P E l 0 Z W 1 M b 2 N h d G l v b j 4 8 S X R l b V R 5 c G U + R m 9 y b X V s Y T w v S X R l b V R 5 c G U + P E l 0 Z W 1 Q Y X R o P l N l Y 3 R p b 2 4 x L 0 R Q S E h T J T I w S n V s L U R l Y y 9 D a G F u Z 2 V k J T I w V H l w Z T Y 8 L 0 l 0 Z W 1 Q Y X R o P j w v S X R l b U x v Y 2 F 0 a W 9 u P j x T d G F i b G V F b n R y a W V z I C 8 + P C 9 J d G V t P j x J d G V t P j x J d G V t T G 9 j Y X R p b 2 4 + P E l 0 Z W 1 U e X B l P k Z v c m 1 1 b G E 8 L 0 l 0 Z W 1 U e X B l P j x J d G V t U G F 0 a D 5 T Z W N 0 a W 9 u M S 9 E U E h I U y U y M E p 1 b C 1 E Z W M v U m V v c m R l c m V k J T I w Q 2 9 s d W 1 u c z Q 8 L 0 l 0 Z W 1 Q Y X R o P j w v S X R l b U x v Y 2 F 0 a W 9 u P j x T d G F i b G V F b n R y a W V z I C 8 + P C 9 J d G V t P j x J d G V t P j x J d G V t T G 9 j Y X R p b 2 4 + P E l 0 Z W 1 U e X B l P k Z v c m 1 1 b G E 8 L 0 l 0 Z W 1 U e X B l P j x J d G V t U G F 0 a D 5 T Z W N 0 a W 9 u M S 9 E U E h I U y U y M E p 1 b C 1 E Z W M v U m V t b 3 Z l Z C U y M E N v b H V t b n M 2 P C 9 J d G V t U G F 0 a D 4 8 L 0 l 0 Z W 1 M b 2 N h d G l v b j 4 8 U 3 R h Y m x l R W 5 0 c m l l c y A v P j w v S X R l b T 4 8 S X R l b T 4 8 S X R l b U x v Y 2 F 0 a W 9 u P j x J d G V t V H l w Z T 5 G b 3 J t d W x h P C 9 J d G V t V H l w Z T 4 8 S X R l b V B h d G g + U 2 V j d G l v b j E v R F B I S F M l M j B K d W w t R G V j L 1 J l b 3 J k Z X J l Z C U y M E N v b H V t b n M 1 P C 9 J d G V t U G F 0 a D 4 8 L 0 l 0 Z W 1 M b 2 N h d G l v b j 4 8 U 3 R h Y m x l R W 5 0 c m l l c y A v P j w v S X R l b T 4 8 S X R l b T 4 8 S X R l b U x v Y 2 F 0 a W 9 u P j x J d G V t V H l w Z T 5 G b 3 J t d W x h P C 9 J d G V t V H l w Z T 4 8 S X R l b V B h d G g + U 2 V j d G l v b j E v R F B I S F M l M j B K d W w t R G V j L 0 Z p b H R l c m V k J T I w U m 9 3 c z E 8 L 0 l 0 Z W 1 Q Y X R o P j w v S X R l b U x v Y 2 F 0 a W 9 u P j x T d G F i b G V F b n R y a W V z I C 8 + P C 9 J d G V t P j x J d G V t P j x J d G V t T G 9 j Y X R p b 2 4 + P E l 0 Z W 1 U e X B l P k Z v c m 1 1 b G E 8 L 0 l 0 Z W 1 U e X B l P j x J d G V t U G F 0 a D 5 T Z W N 0 a W 9 u M S 9 N Q l F J U C U y M D F R 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E N v d W 5 0 I i B W Y W x 1 Z T 0 i b D E i I C 8 + P E V u d H J 5 I F R 5 c G U 9 I k Z p b G x F c n J v c k N v Z G U i I F Z h b H V l P S J z V W 5 r b m 9 3 b i I g L z 4 8 R W 5 0 c n k g V H l w Z T 0 i R m l s b E V y c m 9 y Q 2 9 1 b n Q i I F Z h b H V l P S J s M C I g L z 4 8 R W 5 0 c n k g V H l w Z T 0 i R m l s b E x h c 3 R V c G R h d G V k I i B W Y W x 1 Z T 0 i Z D I w M T k t M D E t M T V U M T Y 6 N D E 6 M T Y u O T Q 0 M D k 3 O V o i I C 8 + P E V u d H J 5 I F R 5 c G U 9 I k Z p b G x D b 2 x 1 b W 5 U e X B l c y I g V m F s d W U 9 I n N B Q U F B Q U F B Q U F B Q U F B Q U F B Q U F B Q U F B Q U F B Q U F B Q U F B Q U F B P T 0 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x L i B Q Y X R p Z W 5 0 I E l k Z W 5 0 a W Z p Z X I m c X V v d D s s J n F 1 b 3 Q 7 O S 4 g U G 9 z d G F s I E N v Z G U m c X V v d D s s J n F 1 b 3 Q 7 M T M u I E F y c m l 2 Y W w g R G F 0 Z S 9 U a W 1 l J n F 1 b 3 Q 7 L C Z x d W 9 0 O z E 1 L i A g R S 9 N I E N v Z G V c b i h F T U N P R E U p J n F 1 b 3 Q 7 L C Z x d W 9 0 O z M 2 L i A o R E l T Q 0 h H Q 0 9 E R S k m c X V v d D s s J n F 1 b 3 Q 7 M T Y u I E l D R C 0 x M C B Q c m l u Y 2 l w b G U g R G l h Z 2 5 v c 2 l z X G 4 o U F J J T k R Y K V x u T U J R S V A 6 I E k y M S A t I E k y M i w g S T k 3 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y M i B G a W J y a W 5 v b H l 0 a W M g K H R o c m 9 t Y m 9 s e X R p Y y k g R G F 0 Z S 9 U a W 1 l J n F 1 b 3 Q 7 L C Z x d W 9 0 O z I 0 L i A g S X M g d G h l c m U g Y S B y Z W F z b 2 4 g Z G 9 j d W 1 l b n R l Z C B i e S B h I H B o e X N p Y 2 l h b i 9 B U E 4 v U E E g Z m 9 y I G E g Z G V s Y X k g a W 4 g a W 5 p d G l h d G l u Z y B m a W J y a W 5 v b H l 0 a W M g d G h l c m F w e S B h Z n R l c i B o b 3 N w a X R h b C B h c n J p d m F s P 1 x u K F J F Q V N P T k R F T E Z J Q i k m c X V v d D s s J n F 1 b 3 Q 7 M z c u I F d h c y B 0 a G V y Z S B k b 2 N 1 b W V u d G F 0 a W 9 u I H R o Z S B w Y X R p Z W 5 0 I H d h c y B 0 c m F u c 2 Z l c n J l Z C B m c m 9 t I H R o a X M g Z m F j a W x p d H l c d T A w M j d z I G V t Z X J n Z W 5 j e S B k Z X B h c n R t Z W 5 0 I H R v I G F u b 3 R o Z X I g Z m F j a W x 0 e S B m b 3 I g Y W N 1 d G U g Y 2 9 y b 2 5 h c n k g a W 5 0 Z X J 2 Z W 5 0 a W 9 u P 1 x u K F R S Q U 5 T R k V S Q 0 9 S S U 5 U K S Z x d W 9 0 O y w m c X V v d D s z O C 4 g R G F 0 Z S B v Z i B k Z X B h c n R 1 c m U g Z n J v b S B F R C B h b m Q v b 3 I g d H J h b n N m Z X I g d G 8 g U E N J I E N l b n R l c l x u K E V E R E V Q Q V J U R F Q p J n F 1 b 3 Q 7 L C Z x d W 9 0 O z M 5 L i B U a W 1 l I G 9 m I G R l c G F y d H V y Z S B m c m 9 t I E V E I G F u Z C 9 v c i B 0 c m F u c 2 Z l c i B 0 b y B Q Q 0 k g Q 2 V u d G V y X G 4 o R U R E R V B B U l R U T S k m c X V v d D s s J n F 1 b 3 Q 7 M T k u I F N l b G V j d C B v b m U g b 2 Y g d G h l I G Z v b G x v d 2 l u Z y B w b 3 R l b n R p Y W w g Y 2 9 u d H J h a W 5 k a W N h d G l v b n M g b 3 I g c m V h c 2 9 u c y B m b 3 I g b m 9 0 I G F k b W l u a X N 0 Z X J p b m c g Z m l i c m l u b 2 x 5 d G l j I C h 0 a H J v b W J v b H l 0 a W M p I H R o Z X J h c H k / X G 4 o U k V B U 0 9 O T k 9 G S U J B R E 1 J T i k m c X V v d D s s J n F 1 b 3 Q 7 M j U u I F J l Y 2 V p d m V k I D E y I G x l Y W Q g R U N H I G Z y b 2 0 g R U 1 T P y Z x d W 9 0 O y w m c X V v d D s y N i 4 g M T I t b G V h Z C B F Q 0 c g c G V y Z m 9 y b W V k I G l u I E V E P y Z x d W 9 0 O y w m c X V v d D s y O S 4 g R U N H I E R h d G U v V G l t Z S Z x d W 9 0 O 1 0 i I C 8 + P E V u d H J 5 I F R 5 c G U 9 I k Z p b G x T d G F 0 d X M i I F Z h b H V l P S J z Q 2 9 t c G x l d G U i I C 8 + P E V u d H J 5 I F R 5 c G U 9 I l J l b G F 0 a W 9 u c 2 h p c E l u Z m 9 D b 2 5 0 Y W l u Z X I i I F Z h b H V l P S J z e y Z x d W 9 0 O 2 N v b H V t b k N v d W 5 0 J n F 1 b 3 Q 7 O j I 1 L C Z x d W 9 0 O 2 t l e U N v b H V t b k 5 h b W V z J n F 1 b 3 Q 7 O l t d L C Z x d W 9 0 O 3 F 1 Z X J 5 U m V s Y X R p b 2 5 z a G l w c y Z x d W 9 0 O z p b X S w m c X V v d D t j b 2 x 1 b W 5 J Z G V u d G l 0 a W V z J n F 1 b 3 Q 7 O l s m c X V v d D t T Z W N 0 a W 9 u M S 9 N Q l F J U C A x U S 9 T b 3 V y Y 2 U u e z I u I E Z p c n N 0 I E 5 h b W U s M X 0 m c X V v d D s s J n F 1 b 3 Q 7 U 2 V j d G l v b j E v T U J R S V A g M V E v U 2 9 1 c m N l L n s z L i B M Y X N 0 I E 5 h b W U s M n 0 m c X V v d D s s J n F 1 b 3 Q 7 U 2 V j d G l v b j E v T U J R S V A g M V E v U 2 9 1 c m N l L n s 0 L i B H Z W 5 k Z X I s M 3 0 m c X V v d D s s J n F 1 b 3 Q 7 U 2 V j d G l v b j E v T U J R S V A g M V E v U 2 9 1 c m N l L n s 1 L i B E T 0 I s N H 0 m c X V v d D s s J n F 1 b 3 Q 7 U 2 V j d G l v b j E v T U J R S V A g M V E v U 2 9 1 c m N l L n s 2 L i B Q Y X R p Z W 5 0 I E F n Z V x u d G h p c y B 3 a W x s I G N h b G N 1 b G F 0 Z S B j b 3 J y Z W N 0 b H k g d 2 h l b i B h c n J p d m F s I G R h d G U g a X M g Y 2 9 t c G x l d G V c b i w 1 f S Z x d W 9 0 O y w m c X V v d D t T Z W N 0 a W 9 u M S 9 N Q l F J U C A x U S 9 T b 3 V y Y 2 U u e z c u I F J h Y 2 U s N n 0 m c X V v d D s s J n F 1 b 3 Q 7 U 2 V j d G l v b j E v T U J R S V A g M V E v U 2 9 1 c m N l L n s 4 L i B I a X N w Y W 5 p Y y B F d G h u a W N p d H k s N 3 0 m c X V v d D s s J n F 1 b 3 Q 7 U 2 V j d G l v b j E v T U J R S V A g M V E v U 2 9 1 c m N l L n s x L i B Q Y X R p Z W 5 0 I E l k Z W 5 0 a W Z p Z X I s M H 0 m c X V v d D s s J n F 1 b 3 Q 7 U 2 V j d G l v b j E v T U J R S V A g M V E v U 2 9 1 c m N l L n s 5 L i B Q b 3 N 0 Y W w g Q 2 9 k Z S w 4 f S Z x d W 9 0 O y w m c X V v d D t T Z W N 0 a W 9 u M S 9 N Q l F J U C A x U S 9 T b 3 V y Y 2 U u e z E z L i B B c n J p d m F s I E R h d G U v V G l t Z S w x M n 0 m c X V v d D s s J n F 1 b 3 Q 7 U 2 V j d G l v b j E v T U J R S V A g M V E v U 2 9 1 c m N l L n s x N S 4 g I E U v T S B D b 2 R l X G 4 o R U 1 D T 0 R F K S w x N H 0 m c X V v d D s s J n F 1 b 3 Q 7 U 2 V j d G l v b j E v T U J R S V A g M V E v U 2 9 1 c m N l L n s z N i 4 g K E R J U 0 N I R 0 N P R E U p L D M 1 f S Z x d W 9 0 O y w m c X V v d D t T Z W N 0 a W 9 u M S 9 N Q l F J U C A x U S 9 T b 3 V y Y 2 U u e z E 2 L i B J Q 0 Q t M T A g U H J p b m N p c G x l I E R p Y W d u b 3 N p c 1 x u K F B S S U 5 E W C l c b k 1 C U U l Q O i B J M j E g L S B J M j I s I E k 5 N 1 x u R F B I S F M 6 I E k y M S 1 J M j I g X G 5 c b i w x N X 0 m c X V v d D s s J n F 1 b 3 Q 7 U 2 V j d G l v b j E v T U J R S V A g M V E v U 2 9 1 c m N l L n s x M C 4 g U G F 0 a W V u d C B w Y X l t Z W 5 0 I H N v d X J j Z T 9 c b i h Q T V R T U k N F K S w 5 f S Z x d W 9 0 O y w m c X V v d D t T Z W N 0 a W 9 u M S 9 N Q l F J U C A x U S 9 T b 3 V y Y 2 U u e z E 3 L i B J c y B 0 a G V y Z S B k b 2 N 1 b W V u d G F 0 a W 9 u I G 9 m I F N U I H N l Z 2 1 l b n Q g Z W x l d m F 0 a W 9 u I G 9 u I E V D R y B w Z X J m b 3 J t Z W Q g Y 2 x v c 2 V z d C B 0 b y B F R C B h c n J p d m F s P 1 x u K E l O S V R F Q 0 d J T l Q p L D E 2 f S Z x d W 9 0 O y w m c X V v d D t T Z W N 0 a W 9 u M S 9 N Q l F J U C A x U S 9 T b 3 V y Y 2 U u e z E 4 L i B E a W Q g d G h l I H B h d G l l b n Q g c m V j Z W l 2 Z S B m a W J y a W 5 v b H l 0 a W M g K H R o c m 9 t Y m 9 s e X R p Y y k g d G h l c m F w e S B h d C B 0 a G l z I E V E P 1 x u K E Z J Q k F E T U l O K S w x N 3 0 m c X V v d D s s J n F 1 b 3 Q 7 U 2 V j d G l v b j E v T U J R S V A g M V E v U 2 9 1 c m N l L n s y M i B G a W J y a W 5 v b H l 0 a W M g K H R o c m 9 t Y m 9 s e X R p Y y k g R G F 0 Z S 9 U a W 1 l L D I x f S Z x d W 9 0 O y w m c X V v d D t T Z W N 0 a W 9 u M S 9 N Q l F J U C A x U S 9 T b 3 V y Y 2 U u e z I 0 L i A g S X M g d G h l c m U g Y S B y Z W F z b 2 4 g Z G 9 j d W 1 l b n R l Z C B i e S B h I H B o e X N p Y 2 l h b i 9 B U E 4 v U E E g Z m 9 y I G E g Z G V s Y X k g a W 4 g a W 5 p d G l h d G l u Z y B m a W J y a W 5 v b H l 0 a W M g d G h l c m F w e S B h Z n R l c i B o b 3 N w a X R h b C B h c n J p d m F s P 1 x u K F J F Q V N P T k R F T E Z J Q i k s M j N 9 J n F 1 b 3 Q 7 L C Z x d W 9 0 O 1 N l Y 3 R p b 2 4 x L 0 1 C U U l Q I D F R L 1 N v d X J j Z S 5 7 M z c u I F d h c y B 0 a G V y Z S B k b 2 N 1 b W V u d G F 0 a W 9 u I H R o Z S B w Y X R p Z W 5 0 I H d h c y B 0 c m F u c 2 Z l c n J l Z C B m c m 9 t I H R o a X M g Z m F j a W x p d H l c d T A w M j d z I G V t Z X J n Z W 5 j e S B k Z X B h c n R t Z W 5 0 I H R v I G F u b 3 R o Z X I g Z m F j a W x 0 e S B m b 3 I g Y W N 1 d G U g Y 2 9 y b 2 5 h c n k g a W 5 0 Z X J 2 Z W 5 0 a W 9 u P 1 x u K F R S Q U 5 T R k V S Q 0 9 S S U 5 U K S w z N n 0 m c X V v d D s s J n F 1 b 3 Q 7 U 2 V j d G l v b j E v T U J R S V A g M V E v U 2 9 1 c m N l L n s z O C 4 g R G F 0 Z S B v Z i B k Z X B h c n R 1 c m U g Z n J v b S B F R C B h b m Q v b 3 I g d H J h b n N m Z X I g d G 8 g U E N J I E N l b n R l c l x u K E V E R E V Q Q V J U R F Q p L D M 3 f S Z x d W 9 0 O y w m c X V v d D t T Z W N 0 a W 9 u M S 9 N Q l F J U C A x U S 9 T b 3 V y Y 2 U u e z M 5 L i B U a W 1 l I G 9 m I G R l c G F y d H V y Z S B m c m 9 t I E V E I G F u Z C 9 v c i B 0 c m F u c 2 Z l c i B 0 b y B Q Q 0 k g Q 2 V u d G V y X G 4 o R U R E R V B B U l R U T S k s M z h 9 J n F 1 b 3 Q 7 L C Z x d W 9 0 O 1 N l Y 3 R p b 2 4 x L 0 1 C U U l Q I D F R L 1 N v d X J j Z S 5 7 M T k u I F N l b G V j d C B v b m U g b 2 Y g d G h l I G Z v b G x v d 2 l u Z y B w b 3 R l b n R p Y W w g Y 2 9 u d H J h a W 5 k a W N h d G l v b n M g b 3 I g c m V h c 2 9 u c y B m b 3 I g b m 9 0 I G F k b W l u a X N 0 Z X J p b m c g Z m l i c m l u b 2 x 5 d G l j I C h 0 a H J v b W J v b H l 0 a W M p I H R o Z X J h c H k / X G 4 o U k V B U 0 9 O T k 9 G S U J B R E 1 J T i k s M T h 9 J n F 1 b 3 Q 7 L C Z x d W 9 0 O 1 N l Y 3 R p b 2 4 x L 0 1 C U U l Q I D F R L 1 N v d X J j Z S 5 7 M j U u I F J l Y 2 V p d m V k I D E y I G x l Y W Q g R U N H I G Z y b 2 0 g R U 1 T P y w y N H 0 m c X V v d D s s J n F 1 b 3 Q 7 U 2 V j d G l v b j E v T U J R S V A g M V E v U 2 9 1 c m N l L n s y N i 4 g M T I t b G V h Z C B F Q 0 c g c G V y Z m 9 y b W V k I G l u I E V E P y w y N X 0 m c X V v d D s s J n F 1 b 3 Q 7 U 2 V j d G l v b j E v T U J R S V A g M V E v U 2 9 1 c m N l L n s y O S 4 g R U N H I E R h d G U v V G l t Z S w y O H 0 m c X V v d D t d L C Z x d W 9 0 O 0 N v b H V t b k N v d W 5 0 J n F 1 b 3 Q 7 O j I 1 L C Z x d W 9 0 O 0 t l e U N v b H V t b k 5 h b W V z J n F 1 b 3 Q 7 O l t d L C Z x d W 9 0 O 0 N v b H V t b k l k Z W 5 0 a X R p Z X M m c X V v d D s 6 W y Z x d W 9 0 O 1 N l Y 3 R p b 2 4 x L 0 1 C U U l Q I D F R L 1 N v d X J j Z S 5 7 M i 4 g R m l y c 3 Q g T m F t Z S w x f S Z x d W 9 0 O y w m c X V v d D t T Z W N 0 a W 9 u M S 9 N Q l F J U C A x U S 9 T b 3 V y Y 2 U u e z M u I E x h c 3 Q g T m F t Z S w y f S Z x d W 9 0 O y w m c X V v d D t T Z W N 0 a W 9 u M S 9 N Q l F J U C A x U S 9 T b 3 V y Y 2 U u e z Q u I E d l b m R l c i w z f S Z x d W 9 0 O y w m c X V v d D t T Z W N 0 a W 9 u M S 9 N Q l F J U C A x U S 9 T b 3 V y Y 2 U u e z U u I E R P Q i w 0 f S Z x d W 9 0 O y w m c X V v d D t T Z W N 0 a W 9 u M S 9 N Q l F J U C A x U S 9 T b 3 V y Y 2 U u e z Y u I F B h d G l l b n Q g Q W d l X G 5 0 a G l z I H d p b G w g Y 2 F s Y 3 V s Y X R l I G N v c n J l Y 3 R s e S B 3 a G V u I G F y c m l 2 Y W w g Z G F 0 Z S B p c y B j b 2 1 w b G V 0 Z V x u L D V 9 J n F 1 b 3 Q 7 L C Z x d W 9 0 O 1 N l Y 3 R p b 2 4 x L 0 1 C U U l Q I D F R L 1 N v d X J j Z S 5 7 N y 4 g U m F j Z S w 2 f S Z x d W 9 0 O y w m c X V v d D t T Z W N 0 a W 9 u M S 9 N Q l F J U C A x U S 9 T b 3 V y Y 2 U u e z g u I E h p c 3 B h b m l j I E V 0 a G 5 p Y 2 l 0 e S w 3 f S Z x d W 9 0 O y w m c X V v d D t T Z W N 0 a W 9 u M S 9 N Q l F J U C A x U S 9 T b 3 V y Y 2 U u e z E u I F B h d G l l b n Q g S W R l b n R p Z m l l c i w w f S Z x d W 9 0 O y w m c X V v d D t T Z W N 0 a W 9 u M S 9 N Q l F J U C A x U S 9 T b 3 V y Y 2 U u e z k u I F B v c 3 R h b C B D b 2 R l L D h 9 J n F 1 b 3 Q 7 L C Z x d W 9 0 O 1 N l Y 3 R p b 2 4 x L 0 1 C U U l Q I D F R L 1 N v d X J j Z S 5 7 M T M u I E F y c m l 2 Y W w g R G F 0 Z S 9 U a W 1 l L D E y f S Z x d W 9 0 O y w m c X V v d D t T Z W N 0 a W 9 u M S 9 N Q l F J U C A x U S 9 T b 3 V y Y 2 U u e z E 1 L i A g R S 9 N I E N v Z G V c b i h F T U N P R E U p L D E 0 f S Z x d W 9 0 O y w m c X V v d D t T Z W N 0 a W 9 u M S 9 N Q l F J U C A x U S 9 T b 3 V y Y 2 U u e z M 2 L i A o R E l T Q 0 h H Q 0 9 E R S k s M z V 9 J n F 1 b 3 Q 7 L C Z x d W 9 0 O 1 N l Y 3 R p b 2 4 x L 0 1 C U U l Q I D F R L 1 N v d X J j Z S 5 7 M T Y u I E l D R C 0 x M C B Q c m l u Y 2 l w b G U g R G l h Z 2 5 v c 2 l z X G 4 o U F J J T k R Y K V x u T U J R S V A 6 I E k y M S A t I E k y M i w g S T k 3 X G 5 E U E h I U z o g S T I x L U k y M i B c b l x u L D E 1 f S Z x d W 9 0 O y w m c X V v d D t T Z W N 0 a W 9 u M S 9 N Q l F J U C A x U S 9 T b 3 V y Y 2 U u e z E w L i B Q Y X R p Z W 5 0 I H B h e W 1 l b n Q g c 2 9 1 c m N l P 1 x u K F B N V F N S Q 0 U p L D l 9 J n F 1 b 3 Q 7 L C Z x d W 9 0 O 1 N l Y 3 R p b 2 4 x L 0 1 C U U l Q I D F R L 1 N v d X J j Z S 5 7 M T c u I E l z I H R o Z X J l I G R v Y 3 V t Z W 5 0 Y X R p b 2 4 g b 2 Y g U 1 Q g c 2 V n b W V u d C B l b G V 2 Y X R p b 2 4 g b 2 4 g R U N H I H B l c m Z v c m 1 l Z C B j b G 9 z Z X N 0 I H R v I E V E I G F y c m l 2 Y W w / X G 4 o S U 5 J V E V D R 0 l O V C k s M T Z 9 J n F 1 b 3 Q 7 L C Z x d W 9 0 O 1 N l Y 3 R p b 2 4 x L 0 1 C U U l Q I D F R L 1 N v d X J j Z S 5 7 M T g u I E R p Z C B 0 a G U g c G F 0 a W V u d C B y Z W N l a X Z l I G Z p Y n J p b m 9 s e X R p Y y A o d G h y b 2 1 i b 2 x 5 d G l j K S B 0 a G V y Y X B 5 I G F 0 I H R o a X M g R U Q / X G 4 o R k l C Q U R N S U 4 p L D E 3 f S Z x d W 9 0 O y w m c X V v d D t T Z W N 0 a W 9 u M S 9 N Q l F J U C A x U S 9 T b 3 V y Y 2 U u e z I y I E Z p Y n J p b m 9 s e X R p Y y A o d G h y b 2 1 i b 2 x 5 d G l j K S B E Y X R l L 1 R p b W U s M j F 9 J n F 1 b 3 Q 7 L C Z x d W 9 0 O 1 N l Y 3 R p b 2 4 x L 0 1 C U U l Q I D F R L 1 N v d X J j Z S 5 7 M j Q u I C B J c y B 0 a G V y Z S B h I H J l Y X N v b i B k b 2 N 1 b W V u d G V k I G J 5 I G E g c G h 5 c 2 l j a W F u L 0 F Q T i 9 Q Q S B m b 3 I g Y S B k Z W x h e S B p b i B p b m l 0 a W F 0 a W 5 n I G Z p Y n J p b m 9 s e X R p Y y B 0 a G V y Y X B 5 I G F m d G V y I G h v c 3 B p d G F s I G F y c m l 2 Y W w / X G 4 o U k V B U 0 9 O R E V M R k l C K S w y M 3 0 m c X V v d D s s J n F 1 b 3 Q 7 U 2 V j d G l v b j E v T U J R S V A g M V E v U 2 9 1 c m N l L n s z N y 4 g V 2 F z I H R o Z X J l I G R v Y 3 V t Z W 5 0 Y X R p b 2 4 g d G h l I H B h d G l l b n Q g d 2 F z I H R y Y W 5 z Z m V y c m V k I G Z y b 2 0 g d G h p c y B m Y W N p b G l 0 e V x 1 M D A y N 3 M g Z W 1 l c m d l b m N 5 I G R l c G F y d G 1 l b n Q g d G 8 g Y W 5 v d G h l c i B m Y W N p b H R 5 I G Z v c i B h Y 3 V 0 Z S B j b 3 J v b m F y e S B p b n R l c n Z l b n R p b 2 4 / X G 4 o V F J B T l N G R V J D T 1 J J T l Q p L D M 2 f S Z x d W 9 0 O y w m c X V v d D t T Z W N 0 a W 9 u M S 9 N Q l F J U C A x U S 9 T b 3 V y Y 2 U u e z M 4 L i B E Y X R l I G 9 m I G R l c G F y d H V y Z S B m c m 9 t I E V E I G F u Z C 9 v c i B 0 c m F u c 2 Z l c i B 0 b y B Q Q 0 k g Q 2 V u d G V y X G 4 o R U R E R V B B U l R E V C k s M z d 9 J n F 1 b 3 Q 7 L C Z x d W 9 0 O 1 N l Y 3 R p b 2 4 x L 0 1 C U U l Q I D F R L 1 N v d X J j Z S 5 7 M z k u I F R p b W U g b 2 Y g Z G V w Y X J 0 d X J l I G Z y b 2 0 g R U Q g Y W 5 k L 2 9 y I H R y Y W 5 z Z m V y I H R v I F B D S S B D Z W 5 0 Z X J c b i h F R E R F U E F S V F R N K S w z O H 0 m c X V v d D s s J n F 1 b 3 Q 7 U 2 V j d G l v b j E v T U J R S V A g M V E v U 2 9 1 c m N l L n s x O S 4 g U 2 V s Z W N 0 I G 9 u Z S B v Z i B 0 a G U g Z m 9 s b G 9 3 a W 5 n I H B v d G V u d G l h b C B j b 2 5 0 c m F p b m R p Y 2 F 0 a W 9 u c y B v c i B y Z W F z b 2 5 z I G Z v c i B u b 3 Q g Y W R t a W 5 p c 3 R l c m l u Z y B m a W J y a W 5 v b H l 0 a W M g K H R o c m 9 t Y m 9 s e X R p Y y k g d G h l c m F w e T 9 c b i h S R U F T T 0 5 O T 0 Z J Q k F E T U l O K S w x O H 0 m c X V v d D s s J n F 1 b 3 Q 7 U 2 V j d G l v b j E v T U J R S V A g M V E v U 2 9 1 c m N l L n s y N S 4 g U m V j Z W l 2 Z W Q g M T I g b G V h Z C B F Q 0 c g Z n J v b S B F T V M / L D I 0 f S Z x d W 9 0 O y w m c X V v d D t T Z W N 0 a W 9 u M S 9 N Q l F J U C A x U S 9 T b 3 V y Y 2 U u e z I 2 L i A x M i 1 s Z W F k I E V D R y B w Z X J m b 3 J t Z W Q g a W 4 g R U Q / L D I 1 f S Z x d W 9 0 O y w m c X V v d D t T Z W N 0 a W 9 u M S 9 N Q l F J U C A x U S 9 T b 3 V y Y 2 U u e z I 5 L i B F Q 0 c g R G F 0 Z S 9 U a W 1 l L D I 4 f S Z x d W 9 0 O 1 0 s J n F 1 b 3 Q 7 U m V s Y X R p b 2 5 z a G l w S W 5 m b y Z x d W 9 0 O z p b X X 0 i I C 8 + P E V u d H J 5 I F R 5 c G U 9 I l F 1 Z X J 5 S U Q i I F Z h b H V l P S J z Z D Y x Z T M 2 O T Q t O W Q w Z S 0 0 Y T h h L T l i Z T M t M T Y x M W Z l M m Y 4 N z c 0 I i A v P j x F b n R y e S B U e X B l P S J G a W x s V G F y Z 2 V 0 T m F t Z U N 1 c 3 R v b W l 6 Z W Q i I F Z h b H V l P S J s M S I g L z 4 8 R W 5 0 c n k g V H l w Z T 0 i Q W R k Z W R U b 0 R h d G F N b 2 R l b C I g V m F s d W U 9 I m w w I i A v P j w v U 3 R h Y m x l R W 5 0 c m l l c z 4 8 L 0 l 0 Z W 0 + P E l 0 Z W 0 + P E l 0 Z W 1 M b 2 N h d G l v b j 4 8 S X R l b V R 5 c G U + R m 9 y b X V s Y T w v S X R l b V R 5 c G U + P E l 0 Z W 1 Q Y X R o P l N l Y 3 R p b 2 4 x L 0 1 C U U l Q J T I w M V E v U 2 9 1 c m N l P C 9 J d G V t U G F 0 a D 4 8 L 0 l 0 Z W 1 M b 2 N h d G l v b j 4 8 U 3 R h Y m x l R W 5 0 c m l l c y A v P j w v S X R l b T 4 8 S X R l b T 4 8 S X R l b U x v Y 2 F 0 a W 9 u P j x J d G V t V H l w Z T 5 G b 3 J t d W x h P C 9 J d G V t V H l w Z T 4 8 S X R l b V B h d G g + U 2 V j d G l v b j E v T U J R S V A l M j B R N 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l J l b G F 0 a W 9 u c 2 h p c E l u Z m 9 D b 2 5 0 Y W l u Z X I i I F Z h b H V l P S J z e y Z x d W 9 0 O 2 N v b H V t b k N v d W 5 0 J n F 1 b 3 Q 7 O j I 1 L C Z x d W 9 0 O 2 t l e U N v b H V t b k 5 h b W V z J n F 1 b 3 Q 7 O l t d L C Z x d W 9 0 O 3 F 1 Z X J 5 U m V s Y X R p b 2 5 z a G l w c y Z x d W 9 0 O z p b X S w m c X V v d D t j b 2 x 1 b W 5 J Z G V u d G l 0 a W V z J n F 1 b 3 Q 7 O l s m c X V v d D t T Z W N 0 a W 9 u M S 9 N Q l F J U C B R N C 9 D a G F u Z 2 V k I F R 5 c G U u e 1 B h d G l l b n Q g R m l y c 3 Q g T m F t Z S w w f S Z x d W 9 0 O y w m c X V v d D t T Z W N 0 a W 9 u M S 9 N Q l F J U C B R N C 9 D a G F u Z 2 V k I F R 5 c G U u e 1 B h d G l l b n Q g T G F z d C B O Y W 1 l L D F 9 J n F 1 b 3 Q 7 L C Z x d W 9 0 O 1 N l Y 3 R p b 2 4 x L 0 1 C U U l Q I F E 0 L 0 N o Y W 5 n Z W Q g V H l w Z S 5 7 U G F 0 a W V u d C B T Z X g g b 2 4 g Q X J y a X Z h b F x u L D J 9 J n F 1 b 3 Q 7 L C Z x d W 9 0 O 1 N l Y 3 R p b 2 4 x L 0 1 C U U l Q I F E 0 L 0 N o Y W 5 n Z W Q g V H l w Z T I u e 1 B h d G l l b n Q g R E 9 C X G 4 s M 3 0 m c X V v d D s s J n F 1 b 3 Q 7 U 2 V j d G l v b j E v T U J R S V A g U T Q v Q 2 h h b m d l Z C B U e X B l L n t Q Y X R p Z W 5 0 I E F n Z V x u K E N h b G N 1 b G F 0 a W 9 u K S w 0 f S Z x d W 9 0 O y w m c X V v d D t T Z W N 0 a W 9 u M S 9 N Q l F J U C B R N C 9 D a G F u Z 2 V k I F R 5 c G U u e 1 J h Y 2 V c b i w 1 f S Z x d W 9 0 O y w m c X V v d D t T Z W N 0 a W 9 u M S 9 N Q l F J U C B R N C 9 D a G F u Z 2 V k I F R 5 c G U u e 0 h p c 3 B h b m l j I E V 0 a G 5 p Y 2 l 0 e S w 2 f S Z x d W 9 0 O y w m c X V v d D t T Z W N 0 a W 9 u M S 9 N Q l F J U C B R N C 9 D a G F u Z 2 V k I F R 5 c G U u e 1 B v c 3 R h b C B D b 2 R l L D d 9 J n F 1 b 3 Q 7 L C Z x d W 9 0 O 1 N l Y 3 R p b 2 4 x L 0 1 C U U l Q I F E 0 L 0 N o Y W 5 n Z W Q g V H l w Z S 5 7 U G F 0 a W V u d C B J Z G V u d G l m a W V y L D h 9 J n F 1 b 3 Q 7 L C Z x d W 9 0 O 1 N l Y 3 R p b 2 4 x L 0 1 C U U l Q I F E 0 L 0 N o Y W 5 n Z W Q g V H l w Z T E u e 0 V u Y 2 9 1 b n R l c i B c b i h B c n J p d m F s K S B E Y X R l L D l 9 J n F 1 b 3 Q 7 L C Z x d W 9 0 O 1 N l Y 3 R p b 2 4 x L 0 1 C U U l Q I F E 0 L 0 N o Y W 5 n Z W Q g V H l w Z T E u e 0 F y c m l 2 Y W w g V G l t Z S w x M H 0 m c X V v d D s s J n F 1 b 3 Q 7 U 2 V j d G l v b j E v T U J R S V A g U T Q v Q 2 h h b m d l Z C B U e X B l L n t F L 0 0 g Q 2 9 k Z V x u K E V N Q 0 9 E R S k s M T F 9 J n F 1 b 3 Q 7 L C Z x d W 9 0 O 1 N l Y 3 R p b 2 4 x L 0 1 C U U l Q I F E 0 L 0 N o Y W 5 n Z W Q g V H l w Z S 5 7 R G l z Y 2 h h c m d l I E R p c 3 B v c 2 l 0 a W 9 u X G 4 o R E l T Q 0 h H Q 0 9 E R S l c b i w x M n 0 m c X V v d D s s J n F 1 b 3 Q 7 U 2 V j d G l v b j E v T U J R S V A g U T Q v Q 2 h h b m d l Z C B U e X B l L n s o R E l T Q 0 h H Q 0 9 E R S k s M T N 9 J n F 1 b 3 Q 7 L C Z x d W 9 0 O 1 N l Y 3 R p b 2 4 x L 0 1 C U U l Q I F E 0 L 0 N o Y W 5 n Z W Q g V H l w Z S 5 7 S U N E L T E w I F B y a W 5 j a X B s Z S B E a W F n b m 9 z a X N c b k 1 C U U l Q O i B J M j E g L S B J M j I s I E k 5 N 1 x u R F B I S F M 6 I E k y M S 1 J M j I g X G 4 o U F J J T k R Y K V x u L D I w f S Z x d W 9 0 O y w m c X V v d D t T Z W N 0 a W 9 u M S 9 N Q l F J U C B R N C 9 D a G F u Z 2 V k I F R 5 c G U u e 1 d o Y X Q g a X M g d G h l I H B h d G l l b n R c d T A w M j d z I H N v d X J j Z S B v Z i B w Y X l t Z W 5 0 I G Z v c i B 0 a G l z I G 9 1 d H B h d G l l b n Q g Z W 5 j b 3 V u d G V y P 1 x u K F B N V F N S Q 0 U p L D I y f S Z x d W 9 0 O y w m c X V v d D t T Z W N 0 a W 9 u M S 9 N Q l F J U C B R N C 9 D a G F u Z 2 V k I F R 5 c G U u e 0 l z I H R o Z X J l I G R v Y 3 V t Z W 5 0 Y X R p b 2 4 g b 2 Y g U 1 Q g c 2 V n b W V u d C B l b G V 2 Y X R p b 2 4 g b 2 4 g R U N H I H B l c m Z v c m 1 l Z C B j b G 9 z Z X N 0 I H R v I E V E I G F y c m l 2 Y W w / X G 4 o S U 5 J V E V D R 0 l O V C k s M j N 9 J n F 1 b 3 Q 7 L C Z x d W 9 0 O 1 N l Y 3 R p b 2 4 x L 0 1 C U U l Q I F E 0 L 0 N o Y W 5 n Z W Q g V H l w Z S 5 7 R G l k I H R o Z S B w Y X R p Z W 5 0 I H J l Y 2 V p d m U g Z m l i c m l u b 2 x 5 d G l j I C h 0 a H J v b W J v b H l 0 a W M p I H R o Z X J h c H k g Y X Q g d G h p c y B F R D 9 c b i h G S U J B R E 1 J T i k s M j R 9 J n F 1 b 3 Q 7 L C Z x d W 9 0 O 1 N l Y 3 R p b 2 4 x L 0 1 C U U l Q I F E 0 L 0 N o Y W 5 n Z W Q g V H l w Z T I u e z k u I F d o Y X Q g d 2 F z I H R o Z S B k Y X R l I C B w c m l t Y X J 5 I G Z p Y n J p b m x 5 d G l j I C h 0 a H J v b W J v b H l 0 a W M p I H R o Z X J h c H k g d 2 F z I G l u a X R p Y X R l Z C B k d X J p b m c g d G h p c y B o b 3 N w a X R h b C B z d G F 5 L l x u K E Z J Q k F E T U l O R F Q p L D E 4 f S Z x d W 9 0 O y w m c X V v d D t T Z W N 0 a W 9 u M S 9 N Q l F J U C B R N C 9 D a G F u Z 2 V k I F R 5 c G U y L n s x M C 4 g V 2 h h d C B 3 Y X M g d G h l I H R p b W U g I H B y a W 1 h c n k g Z m l i c m l u b H l 0 a W M g K H R o c m 9 t Y m 9 s e X R p Y y k g I H R o Z X J h c H k g d 2 F z I G l u a X R p Y X R l Z C B k d X J p b m c g d G h p c y B o b 3 N w a X R h b C B z d G F 5 L l x u K E Z J Q k F E T U l O V E 0 p L D E 5 f S Z x d W 9 0 O y w m c X V v d D t T Z W N 0 a W 9 u M S 9 N Q l F J U C B R N C 9 D a G F u Z 2 V k I F R 5 c G U u e z E x L i B J c y B 0 a G V y Z S B h I H J l Y X N v b i B k b 2 N 1 b W V u d G V k I G J 5 I G E g c G h 5 c 2 l j a W F u L 0 F Q T i 9 Q Q S B m b 3 I g Y S B k Z W x h e S B p b i B p b m l 0 a W F 0 a W 5 n I G Z p Y n J p b m 9 s e X R p Y y B 0 a G V y Y X B 5 I G F m d G V y I G h v c 3 B p d G F s I G F y c m l 2 Y W w / X G 4 o U k V B U 0 9 O R E V M R k l C K S w y O H 0 m c X V v d D s s J n F 1 b 3 Q 7 U 2 V j d G l v b j E v T U J R S V A g U T Q v Q 2 h h b m d l Z C B U e X B l L n s x M i 4 g V 2 F z I H R o Z X J l I G R v Y 3 V t Z W 5 0 Y X R p b 2 4 g d G h l I H B h d G l l b n Q g d 2 F z I H R y Y W 5 z Z m V y c m V k I G Z y b 2 0 g d G h p c y B m Y W N p b G l 0 e V x 1 M D A y N 3 M g Z W 1 l c m d l b m N 5 I G R l c G F y d G 1 l b n Q g d G 8 g Y W 5 v d G h l c i B m Y W N p b H R 5 I G Z v c i B h Y 3 V 0 Z S B j b 3 J v b m F y e S B p b n R l c n Z l b n R p b 2 4 / X G 4 o V F J B T l N G R V J D T 1 J J T l Q p L D I 5 f S Z x d W 9 0 O y w m c X V v d D t T Z W N 0 a W 9 u M S 9 N Q l F J U C B R N C 9 D a G F u Z 2 V k I F R 5 c G U u e z E z L i B X a G F 0 I G l z I H R o Z S B k Y X R l I H R o Z S B w Y X R p Z W 5 0 I G R l c G F y d G V k I G Z y b 2 0 g d G h l I G V t Z X J n Z W 5 j e S B k Z X B h c n R t Z W 5 0 P 1 x u K E V E R E V Q Q V J U R F Q p L D M w f S Z x d W 9 0 O y w m c X V v d D t T Z W N 0 a W 9 u M S 9 N Q l F J U C B R N C 9 D a G F u Z 2 V k I F R 5 c G U u e z E 0 L i B X a G F 0 I G l z I H R o Z S B 0 a W 1 l I H R o Z S B w Y X R p Z W 5 0 I G R l c G F y d G V k I G Z y b 2 0 g d G h l I G V t Z X J n Z W 5 j e S B k Z X B h c n R t Z W 5 0 P 1 x u K E V E R E V Q Q V J U V E 0 p L D M x f S Z x d W 9 0 O y w m c X V v d D t T Z W N 0 a W 9 u M S 9 N Q l F J U C B R N C 9 D a G F u Z 2 V k I F R 5 c G U u e z E 1 L i B T Z W x l Y 3 Q g b 2 5 l I G 9 m I H R o Z S B m b 2 x s b 3 d p b m c g c G 9 0 Z W 5 0 a W F s I G N v b n R y Y W l u Z G l j Y X R p b 2 5 z I G 9 y I H J l Y X N v b n M g Z m 9 y I G 5 v d C B h Z G 1 p b m l z d G V y a W 5 n I G Z p Y n J p b m 9 s e X R p Y y B 0 a G V y Y X B 5 P 1 x u K F J F Q V N P T k 5 P R k l C Q U R N S U 4 p L D M y f S Z x d W 9 0 O 1 0 s J n F 1 b 3 Q 7 Q 2 9 s d W 1 u Q 2 9 1 b n Q m c X V v d D s 6 M j U s J n F 1 b 3 Q 7 S 2 V 5 Q 2 9 s d W 1 u T m F t Z X M m c X V v d D s 6 W 1 0 s J n F 1 b 3 Q 7 Q 2 9 s d W 1 u S W R l b n R p d G l l c y Z x d W 9 0 O z p b J n F 1 b 3 Q 7 U 2 V j d G l v b j E v T U J R S V A g U T Q v Q 2 h h b m d l Z C B U e X B l L n t Q Y X R p Z W 5 0 I E Z p c n N 0 I E 5 h b W U s M H 0 m c X V v d D s s J n F 1 b 3 Q 7 U 2 V j d G l v b j E v T U J R S V A g U T Q v Q 2 h h b m d l Z C B U e X B l L n t Q Y X R p Z W 5 0 I E x h c 3 Q g T m F t Z S w x f S Z x d W 9 0 O y w m c X V v d D t T Z W N 0 a W 9 u M S 9 N Q l F J U C B R N C 9 D a G F u Z 2 V k I F R 5 c G U u e 1 B h d G l l b n Q g U 2 V 4 I G 9 u I E F y c m l 2 Y W x c b i w y f S Z x d W 9 0 O y w m c X V v d D t T Z W N 0 a W 9 u M S 9 N Q l F J U C B R N C 9 D a G F u Z 2 V k I F R 5 c G U y L n t Q Y X R p Z W 5 0 I E R P Q l x u L D N 9 J n F 1 b 3 Q 7 L C Z x d W 9 0 O 1 N l Y 3 R p b 2 4 x L 0 1 C U U l Q I F E 0 L 0 N o Y W 5 n Z W Q g V H l w Z S 5 7 U G F 0 a W V u d C B B Z 2 V c b i h D Y W x j d W x h d G l v b i k s N H 0 m c X V v d D s s J n F 1 b 3 Q 7 U 2 V j d G l v b j E v T U J R S V A g U T Q v Q 2 h h b m d l Z C B U e X B l L n t S Y W N l X G 4 s N X 0 m c X V v d D s s J n F 1 b 3 Q 7 U 2 V j d G l v b j E v T U J R S V A g U T Q v Q 2 h h b m d l Z C B U e X B l L n t I a X N w Y W 5 p Y y B F d G h u a W N p d H k s N n 0 m c X V v d D s s J n F 1 b 3 Q 7 U 2 V j d G l v b j E v T U J R S V A g U T Q v Q 2 h h b m d l Z C B U e X B l L n t Q b 3 N 0 Y W w g Q 2 9 k Z S w 3 f S Z x d W 9 0 O y w m c X V v d D t T Z W N 0 a W 9 u M S 9 N Q l F J U C B R N C 9 D a G F u Z 2 V k I F R 5 c G U u e 1 B h d G l l b n Q g S W R l b n R p Z m l l c i w 4 f S Z x d W 9 0 O y w m c X V v d D t T Z W N 0 a W 9 u M S 9 N Q l F J U C B R N C 9 D a G F u Z 2 V k I F R 5 c G U x L n t F b m N v d W 5 0 Z X I g X G 4 o Q X J y a X Z h b C k g R G F 0 Z S w 5 f S Z x d W 9 0 O y w m c X V v d D t T Z W N 0 a W 9 u M S 9 N Q l F J U C B R N C 9 D a G F u Z 2 V k I F R 5 c G U x L n t B c n J p d m F s I F R p b W U s M T B 9 J n F 1 b 3 Q 7 L C Z x d W 9 0 O 1 N l Y 3 R p b 2 4 x L 0 1 C U U l Q I F E 0 L 0 N o Y W 5 n Z W Q g V H l w Z S 5 7 R S 9 N I E N v Z G V c b i h F T U N P R E U p L D E x f S Z x d W 9 0 O y w m c X V v d D t T Z W N 0 a W 9 u M S 9 N Q l F J U C B R N C 9 D a G F u Z 2 V k I F R 5 c G U u e 0 R p c 2 N o Y X J n Z S B E a X N w b 3 N p d G l v b l x u K E R J U 0 N I R 0 N P R E U p X G 4 s M T J 9 J n F 1 b 3 Q 7 L C Z x d W 9 0 O 1 N l Y 3 R p b 2 4 x L 0 1 C U U l Q I F E 0 L 0 N o Y W 5 n Z W Q g V H l w Z S 5 7 K E R J U 0 N I R 0 N P R E U p L D E z f S Z x d W 9 0 O y w m c X V v d D t T Z W N 0 a W 9 u M S 9 N Q l F J U C B R N C 9 D a G F u Z 2 V k I F R 5 c G U u e 0 l D R C 0 x M C B Q c m l u Y 2 l w b G U g R G l h Z 2 5 v c 2 l z X G 5 N Q l F J U D o g S T I x I C 0 g S T I y L C B J O T d c b k R Q S E h T O i B J M j E t S T I y I F x u K F B S S U 5 E W C l c b i w y M H 0 m c X V v d D s s J n F 1 b 3 Q 7 U 2 V j d G l v b j E v T U J R S V A g U T Q v Q 2 h h b m d l Z C B U e X B l L n t X a G F 0 I G l z I H R o Z S B w Y X R p Z W 5 0 X H U w M D I 3 c y B z b 3 V y Y 2 U g b 2 Y g c G F 5 b W V u d C B m b 3 I g d G h p c y B v d X R w Y X R p Z W 5 0 I G V u Y 2 9 1 b n R l c j 9 c b i h Q T V R T U k N F K S w y M n 0 m c X V v d D s s J n F 1 b 3 Q 7 U 2 V j d G l v b j E v T U J R S V A g U T Q v Q 2 h h b m d l Z C B U e X B l L n t J c y B 0 a G V y Z S B k b 2 N 1 b W V u d G F 0 a W 9 u I G 9 m I F N U I H N l Z 2 1 l b n Q g Z W x l d m F 0 a W 9 u I G 9 u I E V D R y B w Z X J m b 3 J t Z W Q g Y 2 x v c 2 V z d C B 0 b y B F R C B h c n J p d m F s P 1 x u K E l O S V R F Q 0 d J T l Q p L D I z f S Z x d W 9 0 O y w m c X V v d D t T Z W N 0 a W 9 u M S 9 N Q l F J U C B R N C 9 D a G F u Z 2 V k I F R 5 c G U u e 0 R p Z C B 0 a G U g c G F 0 a W V u d C B y Z W N l a X Z l I G Z p Y n J p b m 9 s e X R p Y y A o d G h y b 2 1 i b 2 x 5 d G l j K S B 0 a G V y Y X B 5 I G F 0 I H R o a X M g R U Q / X G 4 o R k l C Q U R N S U 4 p L D I 0 f S Z x d W 9 0 O y w m c X V v d D t T Z W N 0 a W 9 u M S 9 N Q l F J U C B R N C 9 D a G F u Z 2 V k I F R 5 c G U y L n s 5 L i B X a G F 0 I H d h c y B 0 a G U g Z G F 0 Z S A g c H J p b W F y e S B m a W J y a W 5 s e X R p Y y A o d G h y b 2 1 i b 2 x 5 d G l j K S B 0 a G V y Y X B 5 I H d h c y B p b m l 0 a W F 0 Z W Q g Z H V y a W 5 n I H R o a X M g a G 9 z c G l 0 Y W w g c 3 R h e S 5 c b i h G S U J B R E 1 J T k R U K S w x O H 0 m c X V v d D s s J n F 1 b 3 Q 7 U 2 V j d G l v b j E v T U J R S V A g U T Q v Q 2 h h b m d l Z C B U e X B l M i 5 7 M T A u I F d o Y X Q g d 2 F z I H R o Z S B 0 a W 1 l I C B w c m l t Y X J 5 I G Z p Y n J p b m x 5 d G l j I C h 0 a H J v b W J v b H l 0 a W M p I C B 0 a G V y Y X B 5 I H d h c y B p b m l 0 a W F 0 Z W Q g Z H V y a W 5 n I H R o a X M g a G 9 z c G l 0 Y W w g c 3 R h e S 5 c b i h G S U J B R E 1 J T l R N K S w x O X 0 m c X V v d D s s J n F 1 b 3 Q 7 U 2 V j d G l v b j E v T U J R S V A g U T Q v Q 2 h h b m d l Z C B U e X B l L n s x M S 4 g S X M g d G h l c m U g Y S B y Z W F z b 2 4 g Z G 9 j d W 1 l b n R l Z C B i e S B h I H B o e X N p Y 2 l h b i 9 B U E 4 v U E E g Z m 9 y I G E g Z G V s Y X k g a W 4 g a W 5 p d G l h d G l u Z y B m a W J y a W 5 v b H l 0 a W M g d G h l c m F w e S B h Z n R l c i B o b 3 N w a X R h b C B h c n J p d m F s P 1 x u K F J F Q V N P T k R F T E Z J Q i k s M j h 9 J n F 1 b 3 Q 7 L C Z x d W 9 0 O 1 N l Y 3 R p b 2 4 x L 0 1 C U U l Q I F E 0 L 0 N o Y W 5 n Z W Q g V H l w Z S 5 7 M T I u I F d h c y B 0 a G V y Z S B k b 2 N 1 b W V u d G F 0 a W 9 u I H R o Z S B w Y X R p Z W 5 0 I H d h c y B 0 c m F u c 2 Z l c n J l Z C B m c m 9 t I H R o a X M g Z m F j a W x p d H l c d T A w M j d z I G V t Z X J n Z W 5 j e S B k Z X B h c n R t Z W 5 0 I H R v I G F u b 3 R o Z X I g Z m F j a W x 0 e S B m b 3 I g Y W N 1 d G U g Y 2 9 y b 2 5 h c n k g a W 5 0 Z X J 2 Z W 5 0 a W 9 u P 1 x u K F R S Q U 5 T R k V S Q 0 9 S S U 5 U K S w y O X 0 m c X V v d D s s J n F 1 b 3 Q 7 U 2 V j d G l v b j E v T U J R S V A g U T Q v Q 2 h h b m d l Z C B U e X B l L n s x M y 4 g V 2 h h d C B p c y B 0 a G U g Z G F 0 Z S B 0 a G U g c G F 0 a W V u d C B k Z X B h c n R l Z C B m c m 9 t I H R o Z S B l b W V y Z 2 V u Y 3 k g Z G V w Y X J 0 b W V u d D 9 c b i h F R E R F U E F S V E R U K S w z M H 0 m c X V v d D s s J n F 1 b 3 Q 7 U 2 V j d G l v b j E v T U J R S V A g U T Q v Q 2 h h b m d l Z C B U e X B l L n s x N C 4 g V 2 h h d C B p c y B 0 a G U g d G l t Z S B 0 a G U g c G F 0 a W V u d C B k Z X B h c n R l Z C B m c m 9 t I H R o Z S B l b W V y Z 2 V u Y 3 k g Z G V w Y X J 0 b W V u d D 9 c b i h F R E R F U E F S V F R N K S w z M X 0 m c X V v d D s s J n F 1 b 3 Q 7 U 2 V j d G l v b j E v T U J R S V A g U T Q v Q 2 h h b m d l Z C B U e X B l L n s x N S 4 g U 2 V s Z W N 0 I G 9 u Z S B v Z i B 0 a G U g Z m 9 s b G 9 3 a W 5 n I H B v d G V u d G l h b C B j b 2 5 0 c m F p b m R p Y 2 F 0 a W 9 u c y B v c i B y Z W F z b 2 5 z I G Z v c i B u b 3 Q g Y W R t a W 5 p c 3 R l c m l u Z y B m a W J y a W 5 v b H l 0 a W M g d G h l c m F w e T 9 c b i h S R U F T T 0 5 O T 0 Z J Q k F E T U l O K S w z M n 0 m c X V v d D t d L C Z x d W 9 0 O 1 J l b G F 0 a W 9 u c 2 h p c E l u Z m 8 m c X V v d D s 6 W 1 1 9 I i A v P j x F b n R y e S B U e X B l P S J G a W x s Q 2 9 1 b n Q i I F Z h b H V l P S J s M S I g L z 4 8 R W 5 0 c n k g V H l w Z T 0 i R m l s b F N 0 Y X R 1 c y I g V m F s d W U 9 I n N D b 2 1 w b G V 0 Z S I g L z 4 8 R W 5 0 c n k g V H l w Z T 0 i R m l s b E N v b H V t b k 5 h b W V z I i B W Y W x 1 Z T 0 i c 1 s m c X V v d D t Q Y X R p Z W 5 0 I E Z p c n N 0 I E 5 h b W U m c X V v d D s s J n F 1 b 3 Q 7 U G F 0 a W V u d C B M Y X N 0 I E 5 h b W U m c X V v d D s s J n F 1 b 3 Q 7 U G F 0 a W V u d C B T Z X g g b 2 4 g Q X J y a X Z h b F x u J n F 1 b 3 Q 7 L C Z x d W 9 0 O 1 B h d G l l b n Q g R E 9 C X G 4 m c X V v d D s s J n F 1 b 3 Q 7 U G F 0 a W V u d C B B Z 2 V c b i h D Y W x j d W x h d G l v b i k m c X V v d D s s J n F 1 b 3 Q 7 U m F j Z V x u J n F 1 b 3 Q 7 L C Z x d W 9 0 O 0 h p c 3 B h b m l j I E V 0 a G 5 p Y 2 l 0 e S Z x d W 9 0 O y w m c X V v d D t Q b 3 N 0 Y W w g Q 2 9 k Z S Z x d W 9 0 O y w m c X V v d D t Q Y X R p Z W 5 0 I E l k Z W 5 0 a W Z p Z X I m c X V v d D s s J n F 1 b 3 Q 7 R W 5 j b 3 V u d G V y I F x u K E F y c m l 2 Y W w p I E R h d G U m c X V v d D s s J n F 1 b 3 Q 7 Q X J y a X Z h b C B U a W 1 l J n F 1 b 3 Q 7 L C Z x d W 9 0 O 0 U v T S B D b 2 R l X G 4 o R U 1 D T 0 R F K S Z x d W 9 0 O y w m c X V v d D t E a X N j a G F y Z 2 U g R G l z c G 9 z a X R p b 2 5 c b i h E S V N D S E d D T 0 R F K V x u J n F 1 b 3 Q 7 L C Z x d W 9 0 O y h E S V N D S E d D T 0 R F K S Z x d W 9 0 O y w m c X V v d D t J Q 0 Q t M T A g U H J p b m N p c G x l I E R p Y W d u b 3 N p c 1 x u T U J R S V A 6 I E k y M S A t I E k y M i w g S T k 3 X G 5 E U E h I U z o g S T I x L U k y M i B c b i h Q U k l O R F g p X G 4 m c X V v d D s s J n F 1 b 3 Q 7 V 2 h h d C B p c y B 0 a G U g c G F 0 a W V u d F x 1 M D A y N 3 M g c 2 9 1 c m N l I G 9 m I H B h e W 1 l b n Q g Z m 9 y I H R o a X M g b 3 V 0 c G F 0 a W V u d C B l b m N v d W 5 0 Z X I / X G 4 o U E 1 U U 1 J D R S k m c X V v d D s s J n F 1 b 3 Q 7 S X M g d G h l c m U g Z G 9 j d W 1 l b n R h d G l v b i B v Z i B T V C B z Z W d t Z W 5 0 I G V s Z X Z h d G l v b i B v b i B F Q 0 c g c G V y Z m 9 y b W V k I G N s b 3 N l c 3 Q g d G 8 g R U Q g Y X J y a X Z h b D 9 c b i h J T k l U R U N H S U 5 U K S Z x d W 9 0 O y w m c X V v d D t E a W Q g d G h l I H B h d G l l b n Q g c m V j Z W l 2 Z S B m a W J y a W 5 v b H l 0 a W M g K H R o c m 9 t Y m 9 s e X R p Y y k g d G h l c m F w e S B h d C B 0 a G l z I E V E P 1 x u K E Z J Q k F E T U l O K S Z x d W 9 0 O y w m c X V v d D s 5 L i B X a G F 0 I H d h c y B 0 a G U g Z G F 0 Z S A g c H J p b W F y e S B m a W J y a W 5 s e X R p Y y A o d G h y b 2 1 i b 2 x 5 d G l j K S B 0 a G V y Y X B 5 I H d h c y B p b m l 0 a W F 0 Z W Q g Z H V y a W 5 n I H R o a X M g a G 9 z c G l 0 Y W w g c 3 R h e S 5 c b i h G S U J B R E 1 J T k R U K S Z x d W 9 0 O y w m c X V v d D s x M C 4 g V 2 h h d C B 3 Y X M g d G h l I H R p b W U g I H B y a W 1 h c n k g Z m l i c m l u b H l 0 a W M g K H R o c m 9 t Y m 9 s e X R p Y y k g I H R o Z X J h c H k g d 2 F z I G l u a X R p Y X R l Z C B k d X J p b m c g d G h p c y B o b 3 N w a X R h b C B z d G F 5 L l x u K E Z J Q k F E T U l O V E 0 p J n F 1 b 3 Q 7 L C Z x d W 9 0 O z E x L i B J c y B 0 a G V y Z S B h I H J l Y X N v b i B k b 2 N 1 b W V u d G V k I G J 5 I G E g c G h 5 c 2 l j a W F u L 0 F Q T i 9 Q Q S B m b 3 I g Y S B k Z W x h e S B p b i B p b m l 0 a W F 0 a W 5 n I G Z p Y n J p b m 9 s e X R p Y y B 0 a G V y Y X B 5 I G F m d G V y I G h v c 3 B p d G F s I G F y c m l 2 Y W w / X G 4 o U k V B U 0 9 O R E V M R k l C K S Z x d W 9 0 O y w m c X V v d D s x M i 4 g V 2 F z I H R o Z X J l I G R v Y 3 V t Z W 5 0 Y X R p b 2 4 g d G h l I H B h d G l l b n Q g d 2 F z I H R y Y W 5 z Z m V y c m V k I G Z y b 2 0 g d G h p c y B m Y W N p b G l 0 e V x 1 M D A y N 3 M g Z W 1 l c m d l b m N 5 I G R l c G F y d G 1 l b n Q g d G 8 g Y W 5 v d G h l c i B m Y W N p b H R 5 I G Z v c i B h Y 3 V 0 Z S B j b 3 J v b m F y e S B p b n R l c n Z l b n R p b 2 4 / X G 4 o V F J B T l N G R V J D T 1 J J T l Q p J n F 1 b 3 Q 7 L C Z x d W 9 0 O z E z L i B X a G F 0 I G l z I H R o Z S B k Y X R l I H R o Z S B w Y X R p Z W 5 0 I G R l c G F y d G V k I G Z y b 2 0 g d G h l I G V t Z X J n Z W 5 j e S B k Z X B h c n R t Z W 5 0 P 1 x u K E V E R E V Q Q V J U R F Q p J n F 1 b 3 Q 7 L C Z x d W 9 0 O z E 0 L i B X a G F 0 I G l z I H R o Z S B 0 a W 1 l I H R o Z S B w Y X R p Z W 5 0 I G R l c G F y d G V k I G Z y b 2 0 g d G h l I G V t Z X J n Z W 5 j e S B k Z X B h c n R t Z W 5 0 P 1 x u K E V E R E V Q Q V J U V E 0 p J n F 1 b 3 Q 7 L C Z x d W 9 0 O z E 1 L i B T Z W x l Y 3 Q g b 2 5 l I G 9 m I H R o Z S B m b 2 x s b 3 d p b m c g c G 9 0 Z W 5 0 a W F s I G N v b n R y Y W l u Z G l j Y X R p b 2 5 z I G 9 y I H J l Y X N v b n M g Z m 9 y I G 5 v d C B h Z G 1 p b m l z d G V y a W 5 n I G Z p Y n J p b m 9 s e X R p Y y B 0 a G V y Y X B 5 P 1 x u K F J F Q V N P T k 5 P R k l C Q U R N S U 4 p J n F 1 b 3 Q 7 X S I g L z 4 8 R W 5 0 c n k g V H l w Z T 0 i R m l s b E N v b H V t b l R 5 c G V z I i B W Y W x 1 Z T 0 i c 0 J n W U d D U U 1 H Q m d N R 0 N R b 0 R C Z 0 F H Q m d Z R 0 N R b 0 d C Z 2 N G Q m c 9 P S I g L z 4 8 R W 5 0 c n k g V H l w Z T 0 i R m l s b E x h c 3 R V c G R h d G V k I i B W Y W x 1 Z T 0 i Z D I w M T g t M T I t M T h U M j E 6 M z g 6 N T k u N T g 4 O D I 2 M 1 o i I C 8 + P E V u d H J 5 I F R 5 c G U 9 I k Z p b G x F c n J v c k N v d W 5 0 I i B W Y W x 1 Z T 0 i b D A i I C 8 + P E V u d H J 5 I F R 5 c G U 9 I k Z p b G x F c n J v c k N v Z G U i I F Z h b H V l P S J z V W 5 r b m 9 3 b i I g L z 4 8 R W 5 0 c n k g V H l w Z T 0 i Q W R k Z W R U b 0 R h d G F N b 2 R l b C I g V m F s d W U 9 I m w w I i A v P j x F b n R y e S B U e X B l P S J R d W V y e U l E I i B W Y W x 1 Z T 0 i c 2 E 2 M T Z l M j k 0 L T B j M j g t N D V l Z i 1 h Y 2 N m L T M 1 Y j I 5 Y z Y 1 M T c 2 Y y I g L z 4 8 R W 5 0 c n k g V H l w Z T 0 i T G 9 h Z G V k V G 9 B b m F s e X N p c 1 N l c n Z p Y 2 V z I i B W Y W x 1 Z T 0 i b D A i I C 8 + P E V u d H J 5 I F R 5 c G U 9 I k Z p b G x U Y X J n Z X R O Y W 1 l Q 3 V z d G 9 t a X p l Z C I g V m F s d W U 9 I m w x I i A v P j w v U 3 R h Y m x l R W 5 0 c m l l c z 4 8 L 0 l 0 Z W 0 + P E l 0 Z W 0 + P E l 0 Z W 1 M b 2 N h d G l v b j 4 8 S X R l b V R 5 c G U + R m 9 y b X V s Y T w v S X R l b V R 5 c G U + P E l 0 Z W 1 Q Y X R o P l N l Y 3 R p b 2 4 x L 0 1 C U U l Q J T I w U T Q v U 2 9 1 c m N l P C 9 J d G V t U G F 0 a D 4 8 L 0 l 0 Z W 1 M b 2 N h d G l v b j 4 8 U 3 R h Y m x l R W 5 0 c m l l c y A v P j w v S X R l b T 4 8 S X R l b T 4 8 S X R l b U x v Y 2 F 0 a W 9 u P j x J d G V t V H l w Z T 5 G b 3 J t d W x h P C 9 J d G V t V H l w Z T 4 8 S X R l b V B h d G g + U 2 V j d G l v b j E v T U J R S V A l M j B R N C 9 D a G F u Z 2 V k J T I w V H l w Z T w v S X R l b V B h d G g + P C 9 J d G V t T G 9 j Y X R p b 2 4 + P F N 0 Y W J s Z U V u d H J p Z X M g L z 4 8 L 0 l 0 Z W 0 + P E l 0 Z W 0 + P E l 0 Z W 1 M b 2 N h d G l v b j 4 8 S X R l b V R 5 c G U + R m 9 y b X V s Y T w v S X R l b V R 5 c G U + P E l 0 Z W 1 Q Y X R o P l N l Y 3 R p b 2 4 x L 0 1 C U U l Q J T I w U T Q v R m l s d G V y Z W Q l M j B S b 3 d z P C 9 J d G V t U G F 0 a D 4 8 L 0 l 0 Z W 1 M b 2 N h d G l v b j 4 8 U 3 R h Y m x l R W 5 0 c m l l c y A v P j w v S X R l b T 4 8 S X R l b T 4 8 S X R l b U x v Y 2 F 0 a W 9 u P j x J d G V t V H l w Z T 5 G b 3 J t d W x h P C 9 J d G V t V H l w Z T 4 8 S X R l b V B h d G g + U 2 V j d G l v b j E v T U J R S V A l M j B R N C 9 G a W x 0 Z X J l Z C U y M F J v d 3 M x P C 9 J d G V t U G F 0 a D 4 8 L 0 l 0 Z W 1 M b 2 N h d G l v b j 4 8 U 3 R h Y m x l R W 5 0 c m l l c y A v P j w v S X R l b T 4 8 S X R l b T 4 8 S X R l b U x v Y 2 F 0 a W 9 u P j x J d G V t V H l w Z T 5 G b 3 J t d W x h P C 9 J d G V t V H l w Z T 4 8 S X R l b V B h d G g + U 2 V j d G l v b j E v T U J R S V A l M j B R N C 9 D a G F u Z 2 V k J T I w V H l w Z T E 8 L 0 l 0 Z W 1 Q Y X R o P j w v S X R l b U x v Y 2 F 0 a W 9 u P j x T d G F i b G V F b n R y a W V z I C 8 + P C 9 J d G V t P j x J d G V t P j x J d G V t T G 9 j Y X R p b 2 4 + P E l 0 Z W 1 U e X B l P k Z v c m 1 1 b G E 8 L 0 l 0 Z W 1 U e X B l P j x J d G V t U G F 0 a D 5 T Z W N 0 a W 9 u M S 9 N Q l F J U C U y M F E 0 L 1 J l b W 9 2 Z W Q l M j B D b 2 x 1 b W 5 z P C 9 J d G V t U G F 0 a D 4 8 L 0 l 0 Z W 1 M b 2 N h d G l v b j 4 8 U 3 R h Y m x l R W 5 0 c m l l c y A v P j w v S X R l b T 4 8 S X R l b T 4 8 S X R l b U x v Y 2 F 0 a W 9 u P j x J d G V t V H l w Z T 5 G b 3 J t d W x h P C 9 J d G V t V H l w Z T 4 8 S X R l b V B h d G g + U 2 V j d G l v b j E v T U J R S V A l M j B R N C 9 D a G F u Z 2 V k J T I w V H l w Z T I 8 L 0 l 0 Z W 1 Q Y X R o P j w v S X R l b U x v Y 2 F 0 a W 9 u P j x T d G F i b G V F b n R y a W V z I C 8 + P C 9 J d G V t P j x J d G V t P j x J d G V t T G 9 j Y X R p b 2 4 + P E l 0 Z W 1 U e X B l P k Z v c m 1 1 b G E 8 L 0 l 0 Z W 1 U e X B l P j x J d G V t U G F 0 a D 5 T Z W N 0 a W 9 u M S 9 N Q l F J U C U y M D J R 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U m V s Y X R p b 2 5 z a G l w S W 5 m b 0 N v b n R h a W 5 l c i I g V m F s d W U 9 I n N 7 J n F 1 b 3 Q 7 Y 2 9 s d W 1 u Q 2 9 1 b n Q m c X V v d D s 6 M j U s J n F 1 b 3 Q 7 a 2 V 5 Q 2 9 s d W 1 u T m F t Z X M m c X V v d D s 6 W 1 0 s J n F 1 b 3 Q 7 c X V l c n l S Z W x h d G l v b n N o a X B z J n F 1 b 3 Q 7 O l t d L C Z x d W 9 0 O 2 N v b H V t b k l k Z W 5 0 a X R p Z X M m c X V v d D s 6 W y Z x d W 9 0 O 1 N l Y 3 R p b 2 4 x L 0 1 C U U l Q I D J R L 0 N o Y W 5 n Z W Q g V H l w Z S 5 7 U G F 0 a W V u d C B G a X J z d C B O Y W 1 l L D B 9 J n F 1 b 3 Q 7 L C Z x d W 9 0 O 1 N l Y 3 R p b 2 4 x L 0 1 C U U l Q I D J R L 0 N o Y W 5 n Z W Q g V H l w Z S 5 7 U G F 0 a W V u d C B M Y X N 0 I E 5 h b W U s M X 0 m c X V v d D s s J n F 1 b 3 Q 7 U 2 V j d G l v b j E v T U J R S V A g M l E v Q 2 h h b m d l Z C B U e X B l L n t Q Y X R p Z W 5 0 I F N l e C B v b i B B c n J p d m F s X G 4 s M n 0 m c X V v d D s s J n F 1 b 3 Q 7 U 2 V j d G l v b j E v T U J R S V A g M l E v Q 2 h h b m d l Z C B U e X B l M S 5 7 U G F 0 a W V u d C B E T 0 J c b i w z f S Z x d W 9 0 O y w m c X V v d D t T Z W N 0 a W 9 u M S 9 N Q l F J U C A y U S 9 D a G F u Z 2 V k I F R 5 c G U u e 1 B h d G l l b n Q g Q W d l X G 4 o Q 2 F s Y 3 V s Y X R p b 2 4 p L D R 9 J n F 1 b 3 Q 7 L C Z x d W 9 0 O 1 N l Y 3 R p b 2 4 x L 0 1 C U U l Q I D J R L 0 N o Y W 5 n Z W Q g V H l w Z S 5 7 U m F j Z V x u L D V 9 J n F 1 b 3 Q 7 L C Z x d W 9 0 O 1 N l Y 3 R p b 2 4 x L 0 1 C U U l Q I D J R L 0 N o Y W 5 n Z W Q g V H l w Z S 5 7 S G l z c G F u a W M g R X R o b m l j a X R 5 L D Z 9 J n F 1 b 3 Q 7 L C Z x d W 9 0 O 1 N l Y 3 R p b 2 4 x L 0 1 C U U l Q I D J R L 0 N o Y W 5 n Z W Q g V H l w Z S 5 7 U G 9 z d G F s I E N v Z G U s N 3 0 m c X V v d D s s J n F 1 b 3 Q 7 U 2 V j d G l v b j E v T U J R S V A g M l E v Q 2 h h b m d l Z C B U e X B l L n t Q Y X R p Z W 5 0 I E l k Z W 5 0 a W Z p Z X I s O H 0 m c X V v d D s s J n F 1 b 3 Q 7 U 2 V j d G l v b j E v T U J R S V A g M l E v Q 2 h h b m d l Z C B U e X B l M S 5 7 R W 5 j b 3 V u d G V y I F x u K E F y c m l 2 Y W w p I E R h d G U s O X 0 m c X V v d D s s J n F 1 b 3 Q 7 U 2 V j d G l v b j E v T U J R S V A g M l E v Q 2 h h b m d l Z C B U e X B l M S 5 7 Q X J y a X Z h b C B U a W 1 l L D E w f S Z x d W 9 0 O y w m c X V v d D t T Z W N 0 a W 9 u M S 9 N Q l F J U C A y U S 9 D a G F u Z 2 V k I F R 5 c G U u e 0 U v T S B D b 2 R l X G 4 o R U 1 D T 0 R F K S w x M X 0 m c X V v d D s s J n F 1 b 3 Q 7 U 2 V j d G l v b j E v T U J R S V A g M l E v Q 2 h h b m d l Z C B U e X B l L n t E a X N j a G F y Z 2 U g R G l z c G 9 z a X R p b 2 5 c b i h E S V N D S E d D T 0 R F K V x u L D E y f S Z x d W 9 0 O y w m c X V v d D t T Z W N 0 a W 9 u M S 9 N Q l F J U C A y U S 9 D a G F u Z 2 V k I F R 5 c G U u e y h E S V N D S E d D T 0 R F K S w x M 3 0 m c X V v d D s s J n F 1 b 3 Q 7 U 2 V j d G l v b j E v T U J R S V A g M l E v Q 2 h h b m d l Z C B U e X B l L n t J Q 0 Q t M T A g U H J p b m N p c G x l I E R p Y W d u b 3 N p c 1 x u T U J R S V A 6 I E k y M S A t I E k y M i w g S T k 3 X G 5 E U E h I U z o g S T I x L U k y M i B c b i h Q U k l O R F g p X G 4 s M j B 9 J n F 1 b 3 Q 7 L C Z x d W 9 0 O 1 N l Y 3 R p b 2 4 x L 0 1 C U U l Q I D J R L 0 N o Y W 5 n Z W Q g V H l w Z S 5 7 V 2 h h d C B p c y B 0 a G U g c G F 0 a W V u d F x 1 M D A y N 3 M g c 2 9 1 c m N l I G 9 m I H B h e W 1 l b n Q g Z m 9 y I H R o a X M g b 3 V 0 c G F 0 a W V u d C B l b m N v d W 5 0 Z X I / X G 4 o U E 1 U U 1 J D R S k s M j J 9 J n F 1 b 3 Q 7 L C Z x d W 9 0 O 1 N l Y 3 R p b 2 4 x L 0 1 C U U l Q I D J R L 0 N o Y W 5 n Z W Q g V H l w Z S 5 7 S X M g d G h l c m U g Z G 9 j d W 1 l b n R h d G l v b i B v Z i B T V C B z Z W d t Z W 5 0 I G V s Z X Z h d G l v b i B v b i B F Q 0 c g c G V y Z m 9 y b W V k I G N s b 3 N l c 3 Q g d G 8 g R U Q g Y X J y a X Z h b D 9 c b i h J T k l U R U N H S U 5 U K S w y M 3 0 m c X V v d D s s J n F 1 b 3 Q 7 U 2 V j d G l v b j E v T U J R S V A g M l E v Q 2 h h b m d l Z C B U e X B l L n t E a W Q g d G h l I H B h d G l l b n Q g c m V j Z W l 2 Z S B m a W J y a W 5 v b H l 0 a W M g K H R o c m 9 t Y m 9 s e X R p Y y k g d G h l c m F w e S B h d C B 0 a G l z I E V E P 1 x u K E Z J Q k F E T U l O K S w y N H 0 m c X V v d D s s J n F 1 b 3 Q 7 U 2 V j d G l v b j E v T U J R S V A g M l E v Q 2 h h b m d l Z C B U e X B l M i 5 7 O S 4 g V 2 h h d C B 3 Y X M g d G h l I G R h d G U g I H B y a W 1 h c n k g Z m l i c m l u b H l 0 a W M g K H R o c m 9 t Y m 9 s e X R p Y y k g d G h l c m F w e S B 3 Y X M g a W 5 p d G l h d G V k I G R 1 c m l u Z y B 0 a G l z I G h v c 3 B p d G F s I H N 0 Y X k u X G 4 o R k l C Q U R N S U 5 E V C k s M T h 9 J n F 1 b 3 Q 7 L C Z x d W 9 0 O 1 N l Y 3 R p b 2 4 x L 0 1 C U U l Q I D J R L 0 N o Y W 5 n Z W Q g V H l w Z T I u e z E w L i B X a G F 0 I H d h c y B 0 a G U g d G l t Z S A g c H J p b W F y e S B m a W J y a W 5 s e X R p Y y A o d G h y b 2 1 i b 2 x 5 d G l j K S A g d G h l c m F w e S B 3 Y X M g a W 5 p d G l h d G V k I G R 1 c m l u Z y B 0 a G l z I G h v c 3 B p d G F s I H N 0 Y X k u X G 4 o R k l C Q U R N S U 5 U T S k s M T l 9 J n F 1 b 3 Q 7 L C Z x d W 9 0 O 1 N l Y 3 R p b 2 4 x L 0 1 C U U l Q I D J R L 0 N o Y W 5 n Z W Q g V H l w Z S 5 7 M T E u I E l z I H R o Z X J l I G E g c m V h c 2 9 u I G R v Y 3 V t Z W 5 0 Z W Q g Y n k g Y S B w a H l z a W N p Y W 4 v Q V B O L 1 B B I G Z v c i B h I G R l b G F 5 I G l u I G l u a X R p Y X R p b m c g Z m l i c m l u b 2 x 5 d G l j I H R o Z X J h c H k g Y W Z 0 Z X I g a G 9 z c G l 0 Y W w g Y X J y a X Z h b D 9 c b i h S R U F T T 0 5 E R U x G S U I p L D I 4 f S Z x d W 9 0 O y w m c X V v d D t T Z W N 0 a W 9 u M S 9 N Q l F J U C A y 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J R L 0 N o Y W 5 n Z W Q g V H l w Z T M u e z E z L i B X a G F 0 I G l z I H R o Z S B k Y X R l I H R o Z S B w Y X R p Z W 5 0 I G R l c G F y d G V k I G Z y b 2 0 g d G h l I G V t Z X J n Z W 5 j e S B k Z X B h c n R t Z W 5 0 P 1 x u K E V E R E V Q Q V J U R F Q p L D I y f S Z x d W 9 0 O y w m c X V v d D t T Z W N 0 a W 9 u M S 9 N Q l F J U C A y U S 9 D a G F u Z 2 V k I F R 5 c G U z L n s x N C 4 g V 2 h h d C B p c y B 0 a G U g d G l t Z S B 0 a G U g c G F 0 a W V u d C B k Z X B h c n R l Z C B m c m 9 t I H R o Z S B l b W V y Z 2 V u Y 3 k g Z G V w Y X J 0 b W V u d D 9 c b i h F R E R F U E F S V F R N K S w y M 3 0 m c X V v d D s s J n F 1 b 3 Q 7 U 2 V j d G l v b j E v T U J R S V A g M l E v Q 2 h h b m d l Z C B U e X B l L n s x N S 4 g U 2 V s Z W N 0 I G 9 u Z S B v Z i B 0 a G U g Z m 9 s b G 9 3 a W 5 n I H B v d G V u d G l h b C B j b 2 5 0 c m F p b m R p Y 2 F 0 a W 9 u c y B v c i B y Z W F z b 2 5 z I G Z v c i B u b 3 Q g Y W R t a W 5 p c 3 R l c m l u Z y B m a W J y a W 5 v b H l 0 a W M g d G h l c m F w e T 9 c b i h S R U F T T 0 5 O T 0 Z J Q k F E T U l O K S w z M n 0 m c X V v d D t d L C Z x d W 9 0 O 0 N v b H V t b k N v d W 5 0 J n F 1 b 3 Q 7 O j I 1 L C Z x d W 9 0 O 0 t l e U N v b H V t b k 5 h b W V z J n F 1 b 3 Q 7 O l t d L C Z x d W 9 0 O 0 N v b H V t b k l k Z W 5 0 a X R p Z X M m c X V v d D s 6 W y Z x d W 9 0 O 1 N l Y 3 R p b 2 4 x L 0 1 C U U l Q I D J R L 0 N o Y W 5 n Z W Q g V H l w Z S 5 7 U G F 0 a W V u d C B G a X J z d C B O Y W 1 l L D B 9 J n F 1 b 3 Q 7 L C Z x d W 9 0 O 1 N l Y 3 R p b 2 4 x L 0 1 C U U l Q I D J R L 0 N o Y W 5 n Z W Q g V H l w Z S 5 7 U G F 0 a W V u d C B M Y X N 0 I E 5 h b W U s M X 0 m c X V v d D s s J n F 1 b 3 Q 7 U 2 V j d G l v b j E v T U J R S V A g M l E v Q 2 h h b m d l Z C B U e X B l L n t Q Y X R p Z W 5 0 I F N l e C B v b i B B c n J p d m F s X G 4 s M n 0 m c X V v d D s s J n F 1 b 3 Q 7 U 2 V j d G l v b j E v T U J R S V A g M l E v Q 2 h h b m d l Z C B U e X B l M S 5 7 U G F 0 a W V u d C B E T 0 J c b i w z f S Z x d W 9 0 O y w m c X V v d D t T Z W N 0 a W 9 u M S 9 N Q l F J U C A y U S 9 D a G F u Z 2 V k I F R 5 c G U u e 1 B h d G l l b n Q g Q W d l X G 4 o Q 2 F s Y 3 V s Y X R p b 2 4 p L D R 9 J n F 1 b 3 Q 7 L C Z x d W 9 0 O 1 N l Y 3 R p b 2 4 x L 0 1 C U U l Q I D J R L 0 N o Y W 5 n Z W Q g V H l w Z S 5 7 U m F j Z V x u L D V 9 J n F 1 b 3 Q 7 L C Z x d W 9 0 O 1 N l Y 3 R p b 2 4 x L 0 1 C U U l Q I D J R L 0 N o Y W 5 n Z W Q g V H l w Z S 5 7 S G l z c G F u a W M g R X R o b m l j a X R 5 L D Z 9 J n F 1 b 3 Q 7 L C Z x d W 9 0 O 1 N l Y 3 R p b 2 4 x L 0 1 C U U l Q I D J R L 0 N o Y W 5 n Z W Q g V H l w Z S 5 7 U G 9 z d G F s I E N v Z G U s N 3 0 m c X V v d D s s J n F 1 b 3 Q 7 U 2 V j d G l v b j E v T U J R S V A g M l E v Q 2 h h b m d l Z C B U e X B l L n t Q Y X R p Z W 5 0 I E l k Z W 5 0 a W Z p Z X I s O H 0 m c X V v d D s s J n F 1 b 3 Q 7 U 2 V j d G l v b j E v T U J R S V A g M l E v Q 2 h h b m d l Z C B U e X B l M S 5 7 R W 5 j b 3 V u d G V y I F x u K E F y c m l 2 Y W w p I E R h d G U s O X 0 m c X V v d D s s J n F 1 b 3 Q 7 U 2 V j d G l v b j E v T U J R S V A g M l E v Q 2 h h b m d l Z C B U e X B l M S 5 7 Q X J y a X Z h b C B U a W 1 l L D E w f S Z x d W 9 0 O y w m c X V v d D t T Z W N 0 a W 9 u M S 9 N Q l F J U C A y U S 9 D a G F u Z 2 V k I F R 5 c G U u e 0 U v T S B D b 2 R l X G 4 o R U 1 D T 0 R F K S w x M X 0 m c X V v d D s s J n F 1 b 3 Q 7 U 2 V j d G l v b j E v T U J R S V A g M l E v Q 2 h h b m d l Z C B U e X B l L n t E a X N j a G F y Z 2 U g R G l z c G 9 z a X R p b 2 5 c b i h E S V N D S E d D T 0 R F K V x u L D E y f S Z x d W 9 0 O y w m c X V v d D t T Z W N 0 a W 9 u M S 9 N Q l F J U C A y U S 9 D a G F u Z 2 V k I F R 5 c G U u e y h E S V N D S E d D T 0 R F K S w x M 3 0 m c X V v d D s s J n F 1 b 3 Q 7 U 2 V j d G l v b j E v T U J R S V A g M l E v Q 2 h h b m d l Z C B U e X B l L n t J Q 0 Q t M T A g U H J p b m N p c G x l I E R p Y W d u b 3 N p c 1 x u T U J R S V A 6 I E k y M S A t I E k y M i w g S T k 3 X G 5 E U E h I U z o g S T I x L U k y M i B c b i h Q U k l O R F g p X G 4 s M j B 9 J n F 1 b 3 Q 7 L C Z x d W 9 0 O 1 N l Y 3 R p b 2 4 x L 0 1 C U U l Q I D J R L 0 N o Y W 5 n Z W Q g V H l w Z S 5 7 V 2 h h d C B p c y B 0 a G U g c G F 0 a W V u d F x 1 M D A y N 3 M g c 2 9 1 c m N l I G 9 m I H B h e W 1 l b n Q g Z m 9 y I H R o a X M g b 3 V 0 c G F 0 a W V u d C B l b m N v d W 5 0 Z X I / X G 4 o U E 1 U U 1 J D R S k s M j J 9 J n F 1 b 3 Q 7 L C Z x d W 9 0 O 1 N l Y 3 R p b 2 4 x L 0 1 C U U l Q I D J R L 0 N o Y W 5 n Z W Q g V H l w Z S 5 7 S X M g d G h l c m U g Z G 9 j d W 1 l b n R h d G l v b i B v Z i B T V C B z Z W d t Z W 5 0 I G V s Z X Z h d G l v b i B v b i B F Q 0 c g c G V y Z m 9 y b W V k I G N s b 3 N l c 3 Q g d G 8 g R U Q g Y X J y a X Z h b D 9 c b i h J T k l U R U N H S U 5 U K S w y M 3 0 m c X V v d D s s J n F 1 b 3 Q 7 U 2 V j d G l v b j E v T U J R S V A g M l E v Q 2 h h b m d l Z C B U e X B l L n t E a W Q g d G h l I H B h d G l l b n Q g c m V j Z W l 2 Z S B m a W J y a W 5 v b H l 0 a W M g K H R o c m 9 t Y m 9 s e X R p Y y k g d G h l c m F w e S B h d C B 0 a G l z I E V E P 1 x u K E Z J Q k F E T U l O K S w y N H 0 m c X V v d D s s J n F 1 b 3 Q 7 U 2 V j d G l v b j E v T U J R S V A g M l E v Q 2 h h b m d l Z C B U e X B l M i 5 7 O S 4 g V 2 h h d C B 3 Y X M g d G h l I G R h d G U g I H B y a W 1 h c n k g Z m l i c m l u b H l 0 a W M g K H R o c m 9 t Y m 9 s e X R p Y y k g d G h l c m F w e S B 3 Y X M g a W 5 p d G l h d G V k I G R 1 c m l u Z y B 0 a G l z I G h v c 3 B p d G F s I H N 0 Y X k u X G 4 o R k l C Q U R N S U 5 E V C k s M T h 9 J n F 1 b 3 Q 7 L C Z x d W 9 0 O 1 N l Y 3 R p b 2 4 x L 0 1 C U U l Q I D J R L 0 N o Y W 5 n Z W Q g V H l w Z T I u e z E w L i B X a G F 0 I H d h c y B 0 a G U g d G l t Z S A g c H J p b W F y e S B m a W J y a W 5 s e X R p Y y A o d G h y b 2 1 i b 2 x 5 d G l j K S A g d G h l c m F w e S B 3 Y X M g a W 5 p d G l h d G V k I G R 1 c m l u Z y B 0 a G l z I G h v c 3 B p d G F s I H N 0 Y X k u X G 4 o R k l C Q U R N S U 5 U T S k s M T l 9 J n F 1 b 3 Q 7 L C Z x d W 9 0 O 1 N l Y 3 R p b 2 4 x L 0 1 C U U l Q I D J R L 0 N o Y W 5 n Z W Q g V H l w Z S 5 7 M T E u I E l z I H R o Z X J l I G E g c m V h c 2 9 u I G R v Y 3 V t Z W 5 0 Z W Q g Y n k g Y S B w a H l z a W N p Y W 4 v Q V B O L 1 B B I G Z v c i B h I G R l b G F 5 I G l u I G l u a X R p Y X R p b m c g Z m l i c m l u b 2 x 5 d G l j I H R o Z X J h c H k g Y W Z 0 Z X I g a G 9 z c G l 0 Y W w g Y X J y a X Z h b D 9 c b i h S R U F T T 0 5 E R U x G S U I p L D I 4 f S Z x d W 9 0 O y w m c X V v d D t T Z W N 0 a W 9 u M S 9 N Q l F J U C A y 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J R L 0 N o Y W 5 n Z W Q g V H l w Z T M u e z E z L i B X a G F 0 I G l z I H R o Z S B k Y X R l I H R o Z S B w Y X R p Z W 5 0 I G R l c G F y d G V k I G Z y b 2 0 g d G h l I G V t Z X J n Z W 5 j e S B k Z X B h c n R t Z W 5 0 P 1 x u K E V E R E V Q Q V J U R F Q p L D I y f S Z x d W 9 0 O y w m c X V v d D t T Z W N 0 a W 9 u M S 9 N Q l F J U C A y U S 9 D a G F u Z 2 V k I F R 5 c G U z L n s x N C 4 g V 2 h h d C B p c y B 0 a G U g d G l t Z S B 0 a G U g c G F 0 a W V u d C B k Z X B h c n R l Z C B m c m 9 t I H R o Z S B l b W V y Z 2 V u Y 3 k g Z G V w Y X J 0 b W V u d D 9 c b i h F R E R F U E F S V F R N K S w y M 3 0 m c X V v d D s s J n F 1 b 3 Q 7 U 2 V j d G l v b j E v T U J R S V A g M l E v Q 2 h h b m d l Z C B U e X B l L n s x N S 4 g U 2 V s Z W N 0 I G 9 u Z S B v Z i B 0 a G U g Z m 9 s b G 9 3 a W 5 n I H B v d G V u d G l h b C B j b 2 5 0 c m F p b m R p Y 2 F 0 a W 9 u c y B v c i B y Z W F z b 2 5 z I G Z v c i B u b 3 Q g Y W R t a W 5 p c 3 R l c m l u Z y B m a W J y a W 5 v b H l 0 a W M g d G h l c m F w e T 9 c b i h S R U F T T 0 5 O T 0 Z J Q k F E T U l O K S w z M n 0 m c X V v d D t d L C Z x d W 9 0 O 1 J l b G F 0 a W 9 u c 2 h p c E l u Z m 8 m c X V v d D s 6 W 1 1 9 I i A v P j x F b n R y e S B U e X B l P S J G a W x s R X J y b 3 J D b 2 R l I i B W Y W x 1 Z T 0 i c 1 V u a 2 5 v d 2 4 i I C 8 + P E V u d H J 5 I F R 5 c G U 9 I k Z p b G x D b 3 V u d C I g V m F s d W U 9 I m w w I i A v P j x F b n R y e S B U e X B l P S J G a W x s U 3 R h d H V z I i B W Y W x 1 Z T 0 i c 0 N v b X B s Z X R l I i A v P j x F b n R y e S B U e X B l P S J G a W x s Q 2 9 s d W 1 u T m F t Z X M i I F Z h b H V l P S J z W y Z x d W 9 0 O 1 B h d G l l b n Q g R m l y c 3 Q g T m F t Z S Z x d W 9 0 O y w m c X V v d D t Q Y X R p Z W 5 0 I E x h c 3 Q g T m F t Z S Z x d W 9 0 O y w m c X V v d D t Q Y X R p Z W 5 0 I F N l e C B v b i B B c n J p d m F s X G 4 m c X V v d D s s J n F 1 b 3 Q 7 U G F 0 a W V u d C B E T 0 J c b i Z x d W 9 0 O y w m c X V v d D t Q Y X R p Z W 5 0 I E F n Z V x u K E N h b G N 1 b G F 0 a W 9 u K S Z x d W 9 0 O y w m c X V v d D t S Y W N l X G 4 m c X V v d D s s J n F 1 b 3 Q 7 S G l z c G F u a W M g R X R o b m l j a X R 5 J n F 1 b 3 Q 7 L C Z x d W 9 0 O 1 B v c 3 R h b C B D b 2 R l J n F 1 b 3 Q 7 L C Z x d W 9 0 O 1 B h d G l l b n Q g S W R l b n R p Z m l l c i Z x d W 9 0 O y w m c X V v d D t F b m N v d W 5 0 Z X I g X G 4 o Q X J y a X Z h b C k g R G F 0 Z S Z x d W 9 0 O y w m c X V v d D t B c n J p d m F s I F R p b W U m c X V v d D s s J n F 1 b 3 Q 7 R S 9 N I E N v Z G V c b i h F T U N P R E U p J n F 1 b 3 Q 7 L C Z x d W 9 0 O 0 R p c 2 N o Y X J n Z S B E a X N w b 3 N p d G l v b l x u K E R J U 0 N I R 0 N P R E U p X G 4 m c X V v d D s s J n F 1 b 3 Q 7 K E R J U 0 N I R 0 N P R E U p J n F 1 b 3 Q 7 L C Z x d W 9 0 O 0 l D R C 0 x M C B Q c m l u Y 2 l w b G U g R G l h Z 2 5 v c 2 l z X G 5 N Q l F J U D o g S T I x I C 0 g S T I y L C B J O T d c b k R Q S E h T O i B J M j E t S T I y I F x u K F B S S U 5 E W C l c b i Z x d W 9 0 O y w m c X V v d D t X a G F 0 I G l z I H R o Z S B w Y X R p Z W 5 0 X H U w M D I 3 c y B z b 3 V y Y 2 U g b 2 Y g c G F 5 b W V u d C B m b 3 I g d G h p c y B v d X R w Y X R p Z W 5 0 I G V u Y 2 9 1 b n R l c j 9 c b i h Q T V R T U k N F K S Z x d W 9 0 O y w m c X V v d D t J c y B 0 a G V y Z S B k b 2 N 1 b W V u d G F 0 a W 9 u I G 9 m I F N U I H N l Z 2 1 l b n Q g Z W x l d m F 0 a W 9 u I G 9 u I E V D R y B w Z X J m b 3 J t Z W Q g Y 2 x v c 2 V z d C B 0 b y B F R C B h c n J p d m F s P 1 x u K E l O S V R F Q 0 d J T l Q p J n F 1 b 3 Q 7 L C Z x d W 9 0 O 0 R p Z C B 0 a G U g c G F 0 a W V u d C B y Z W N l a X Z l I G Z p Y n J p b m 9 s e X R p Y y A o d G h y b 2 1 i b 2 x 5 d G l j K S B 0 a G V y Y X B 5 I G F 0 I H R o a X M g R U Q / X G 4 o R k l C Q U R N S U 4 p J n F 1 b 3 Q 7 L C Z x d W 9 0 O z k u I F d o Y X Q g d 2 F z I H R o Z S B k Y X R l I C B w c m l t Y X J 5 I G Z p Y n J p b m x 5 d G l j I C h 0 a H J v b W J v b H l 0 a W M p I H R o Z X J h c H k g d 2 F z I G l u a X R p Y X R l Z C B k d X J p b m c g d G h p c y B o b 3 N w a X R h b C B z d G F 5 L l x u K E Z J Q k F E T U l O R F Q p J n F 1 b 3 Q 7 L C Z x d W 9 0 O z E w L i B X a G F 0 I H d h c y B 0 a G U g d G l t Z S A g c H J p b W F y e S B m a W J y a W 5 s e X R p Y y A o d G h y b 2 1 i b 2 x 5 d G l j K S A g d G h l c m F w e S B 3 Y X M g a W 5 p d G l h d G V k I G R 1 c m l u Z y B 0 a G l z I G h v c 3 B p d G F s I H N 0 Y X k u X G 4 o R k l C Q U R N S U 5 U T S k m c X V v d D s s J n F 1 b 3 Q 7 M T E u I E l z I H R o Z X J l I G E g c m V h c 2 9 u I G R v Y 3 V t Z W 5 0 Z W Q g Y n k g Y S B w a H l z a W N p Y W 4 v Q V B O L 1 B B I G Z v c i B h I G R l b G F 5 I G l u I G l u a X R p Y X R p b m c g Z m l i c m l u b 2 x 5 d G l j I H R o Z X J h c H k g Y W Z 0 Z X I g a G 9 z c G l 0 Y W w g Y X J y a X Z h b D 9 c b i h S R U F T T 0 5 E R U x G S U I p J n F 1 b 3 Q 7 L C Z x d W 9 0 O z E y L i B X Y X M g d G h l c m U g Z G 9 j d W 1 l b n R h d G l v b i B 0 a G U g c G F 0 a W V u d C B 3 Y X M g d H J h b n N m Z X J y Z W Q g Z n J v b S B 0 a G l z I G Z h Y 2 l s a X R 5 X H U w M D I 3 c y B l b W V y Z 2 V u Y 3 k g Z G V w Y X J 0 b W V u d C B 0 b y B h b m 9 0 a G V y I G Z h Y 2 l s d H k g Z m 9 y I G F j d X R l I G N v c m 9 u Y X J 5 I G l u d G V y d m V u d G l v b j 9 c b i h U U k F O U 0 Z F U k N P U k l O V C k m c X V v d D s s J n F 1 b 3 Q 7 M T M u I F d o Y X Q g a X M g d G h l I G R h d G U g d G h l I H B h d G l l b n Q g Z G V w Y X J 0 Z W Q g Z n J v b S B 0 a G U g Z W 1 l c m d l b m N 5 I G R l c G F y d G 1 l b n Q / X G 4 o R U R E R V B B U l R E V C k m c X V v d D s s J n F 1 b 3 Q 7 M T Q u I F d o Y X Q g a X M g d G h l I H R p b W U g d G h l I H B h d G l l b n Q g Z G V w Y X J 0 Z W Q g Z n J v b S B 0 a G U g Z W 1 l c m d l b m N 5 I G R l c G F y d G 1 l b n Q / X G 4 o R U R E R V B B U l R U T S k m c X V v d D s s J n F 1 b 3 Q 7 M T U u I F N l b G V j d C B v b m U g b 2 Y g d G h l I G Z v b G x v d 2 l u Z y B w b 3 R l b n R p Y W w g Y 2 9 u d H J h a W 5 k a W N h d G l v b n M g b 3 I g c m V h c 2 9 u c y B m b 3 I g b m 9 0 I G F k b W l u a X N 0 Z X J p b m c g Z m l i c m l u b 2 x 5 d G l j I H R o Z X J h c H k / X G 4 o U k V B U 0 9 O T k 9 G S U J B R E 1 J T i k m c X V v d D t d I i A v P j x F b n R y e S B U e X B l P S J G a W x s Q 2 9 s d W 1 u V H l w Z X M i I F Z h b H V l P S J z Q m d Z R 0 N R T U d C Z 0 1 H Q 1 F v R E J n Q U d C Z 1 l H Q 1 F v R 0 J n a 0 t C Z z 0 9 I i A v P j x F b n R y e S B U e X B l P S J G a W x s T G F z d F V w Z G F 0 Z W Q i I F Z h b H V l P S J k M j A x O C 0 x M i 0 x O F Q y M T o y M D o y N S 4 5 O T Q y M T U 2 W i I g L z 4 8 R W 5 0 c n k g V H l w Z T 0 i R m l s b E V y c m 9 y Q 2 9 1 b n Q i I F Z h b H V l P S J s M C I g L z 4 8 R W 5 0 c n k g V H l w Z T 0 i Q W R k Z W R U b 0 R h d G F N b 2 R l b C I g V m F s d W U 9 I m w w I i A v P j x F b n R y e S B U e X B l P S J R d W V y e U l E I i B W Y W x 1 Z T 0 i c 2 N m O T R k N D E x L W U 0 Z W E t N G Q 0 M C 0 4 O D I z L T I 1 M T N k O D Y 3 Z G E 4 M i I g L z 4 8 R W 5 0 c n k g V H l w Z T 0 i T G 9 h Z G V k V G 9 B b m F s e X N p c 1 N l c n Z p Y 2 V z I i B W Y W x 1 Z T 0 i b D A i I C 8 + P E V u d H J 5 I F R 5 c G U 9 I k Z p b G x U Y X J n Z X R O Y W 1 l Q 3 V z d G 9 t a X p l Z C I g V m F s d W U 9 I m w x I i A v P j w v U 3 R h Y m x l R W 5 0 c m l l c z 4 8 L 0 l 0 Z W 0 + P E l 0 Z W 0 + P E l 0 Z W 1 M b 2 N h d G l v b j 4 8 S X R l b V R 5 c G U + R m 9 y b X V s Y T w v S X R l b V R 5 c G U + P E l 0 Z W 1 Q Y X R o P l N l Y 3 R p b 2 4 x L 0 1 C U U l Q J T I w M l E v U 2 9 1 c m N l P C 9 J d G V t U G F 0 a D 4 8 L 0 l 0 Z W 1 M b 2 N h d G l v b j 4 8 U 3 R h Y m x l R W 5 0 c m l l c y A v P j w v S X R l b T 4 8 S X R l b T 4 8 S X R l b U x v Y 2 F 0 a W 9 u P j x J d G V t V H l w Z T 5 G b 3 J t d W x h P C 9 J d G V t V H l w Z T 4 8 S X R l b V B h d G g + U 2 V j d G l v b j E v T U J R S V A l M j A y U S 9 D a G F u Z 2 V k J T I w V H l w Z T w v S X R l b V B h d G g + P C 9 J d G V t T G 9 j Y X R p b 2 4 + P F N 0 Y W J s Z U V u d H J p Z X M g L z 4 8 L 0 l 0 Z W 0 + P E l 0 Z W 0 + P E l 0 Z W 1 M b 2 N h d G l v b j 4 8 S X R l b V R 5 c G U + R m 9 y b X V s Y T w v S X R l b V R 5 c G U + P E l 0 Z W 1 Q Y X R o P l N l Y 3 R p b 2 4 x L 0 1 C U U l Q J T I w M l E v R m l s d G V y Z W Q l M j B S b 3 d z P C 9 J d G V t U G F 0 a D 4 8 L 0 l 0 Z W 1 M b 2 N h d G l v b j 4 8 U 3 R h Y m x l R W 5 0 c m l l c y A v P j w v S X R l b T 4 8 S X R l b T 4 8 S X R l b U x v Y 2 F 0 a W 9 u P j x J d G V t V H l w Z T 5 G b 3 J t d W x h P C 9 J d G V t V H l w Z T 4 8 S X R l b V B h d G g + U 2 V j d G l v b j E v T U J R S V A l M j A y U S 9 G a W x 0 Z X J l Z C U y M F J v d 3 M x P C 9 J d G V t U G F 0 a D 4 8 L 0 l 0 Z W 1 M b 2 N h d G l v b j 4 8 U 3 R h Y m x l R W 5 0 c m l l c y A v P j w v S X R l b T 4 8 S X R l b T 4 8 S X R l b U x v Y 2 F 0 a W 9 u P j x J d G V t V H l w Z T 5 G b 3 J t d W x h P C 9 J d G V t V H l w Z T 4 8 S X R l b V B h d G g + U 2 V j d G l v b j E v T U J R S V A l M j A y U S 9 D a G F u Z 2 V k J T I w V H l w Z T E 8 L 0 l 0 Z W 1 Q Y X R o P j w v S X R l b U x v Y 2 F 0 a W 9 u P j x T d G F i b G V F b n R y a W V z I C 8 + P C 9 J d G V t P j x J d G V t P j x J d G V t T G 9 j Y X R p b 2 4 + P E l 0 Z W 1 U e X B l P k Z v c m 1 1 b G E 8 L 0 l 0 Z W 1 U e X B l P j x J d G V t U G F 0 a D 5 T Z W N 0 a W 9 u M S 9 N Q l F J U C U y M D N R 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U m V s Y X R p b 2 5 z a G l w S W 5 m b 0 N v b n R h a W 5 l c i I g V m F s d W U 9 I n N 7 J n F 1 b 3 Q 7 Y 2 9 s d W 1 u Q 2 9 1 b n Q m c X V v d D s 6 M j U s J n F 1 b 3 Q 7 a 2 V 5 Q 2 9 s d W 1 u T m F t Z X M m c X V v d D s 6 W 1 0 s J n F 1 b 3 Q 7 c X V l c n l S Z W x h d G l v b n N o a X B z J n F 1 b 3 Q 7 O l t d L C Z x d W 9 0 O 2 N v b H V t b k l k Z W 5 0 a X R p Z X M m c X V v d D s 6 W y Z x d W 9 0 O 1 N l Y 3 R p b 2 4 x L 0 1 C U U l Q I D N R L 0 N o Y W 5 n Z W Q g V H l w Z S 5 7 U G F 0 a W V u d C B G a X J z d C B O Y W 1 l L D B 9 J n F 1 b 3 Q 7 L C Z x d W 9 0 O 1 N l Y 3 R p b 2 4 x L 0 1 C U U l Q I D N R L 0 N o Y W 5 n Z W Q g V H l w Z S 5 7 U G F 0 a W V u d C B M Y X N 0 I E 5 h b W U s M X 0 m c X V v d D s s J n F 1 b 3 Q 7 U 2 V j d G l v b j E v T U J R S V A g M 1 E v Q 2 h h b m d l Z C B U e X B l L n t Q Y X R p Z W 5 0 I F N l e C B v b i B B c n J p d m F s X G 4 s M n 0 m c X V v d D s s J n F 1 b 3 Q 7 U 2 V j d G l v b j E v T U J R S V A g M 1 E v Q 2 h h b m d l Z C B U e X B l M i 5 7 U G F 0 a W V u d C B E T 0 J c b i w z f S Z x d W 9 0 O y w m c X V v d D t T Z W N 0 a W 9 u M S 9 N Q l F J U C A z U S 9 D a G F u Z 2 V k I F R 5 c G U u e 1 B h d G l l b n Q g Q W d l X G 4 o Q 2 F s Y 3 V s Y X R p b 2 4 p L D R 9 J n F 1 b 3 Q 7 L C Z x d W 9 0 O 1 N l Y 3 R p b 2 4 x L 0 1 C U U l Q I D N R L 0 N o Y W 5 n Z W Q g V H l w Z S 5 7 U m F j Z V x u L D V 9 J n F 1 b 3 Q 7 L C Z x d W 9 0 O 1 N l Y 3 R p b 2 4 x L 0 1 C U U l Q I D N R L 0 N o Y W 5 n Z W Q g V H l w Z S 5 7 S G l z c G F u a W M g R X R o b m l j a X R 5 L D Z 9 J n F 1 b 3 Q 7 L C Z x d W 9 0 O 1 N l Y 3 R p b 2 4 x L 0 1 C U U l Q I D N R L 0 N o Y W 5 n Z W Q g V H l w Z S 5 7 U G 9 z d G F s I E N v Z G U s N 3 0 m c X V v d D s s J n F 1 b 3 Q 7 U 2 V j d G l v b j E v T U J R S V A g M 1 E v Q 2 h h b m d l Z C B U e X B l L n t Q Y X R p Z W 5 0 I E l k Z W 5 0 a W Z p Z X I s O H 0 m c X V v d D s s J n F 1 b 3 Q 7 U 2 V j d G l v b j E v T U J R S V A g M 1 E v Q 2 h h b m d l Z C B U e X B l M S 5 7 R W 5 j b 3 V u d G V y I F x u K E F y c m l 2 Y W w p I E R h d G U s O X 0 m c X V v d D s s J n F 1 b 3 Q 7 U 2 V j d G l v b j E v T U J R S V A g M 1 E v Q 2 h h b m d l Z C B U e X B l M S 5 7 Q X J y a X Z h b C B U a W 1 l L D E w f S Z x d W 9 0 O y w m c X V v d D t T Z W N 0 a W 9 u M S 9 N Q l F J U C A z U S 9 D a G F u Z 2 V k I F R 5 c G U u e 0 U v T S B D b 2 R l X G 4 o R U 1 D T 0 R F K S w x M X 0 m c X V v d D s s J n F 1 b 3 Q 7 U 2 V j d G l v b j E v T U J R S V A g M 1 E v Q 2 h h b m d l Z C B U e X B l L n t E a X N j a G F y Z 2 U g R G l z c G 9 z a X R p b 2 5 c b i h E S V N D S E d D T 0 R F K V x u L D E y f S Z x d W 9 0 O y w m c X V v d D t T Z W N 0 a W 9 u M S 9 N Q l F J U C A z U S 9 D a G F u Z 2 V k I F R 5 c G U u e y h E S V N D S E d D T 0 R F K S w x M 3 0 m c X V v d D s s J n F 1 b 3 Q 7 U 2 V j d G l v b j E v T U J R S V A g M 1 E v Q 2 h h b m d l Z C B U e X B l L n t J Q 0 Q t M T A g U H J p b m N p c G x l I E R p Y W d u b 3 N p c 1 x u T U J R S V A 6 I E k y M S A t I E k y M i w g S T k 3 X G 5 E U E h I U z o g S T I x L U k y M i B c b i h Q U k l O R F g p X G 4 s M j B 9 J n F 1 b 3 Q 7 L C Z x d W 9 0 O 1 N l Y 3 R p b 2 4 x L 0 1 C U U l Q I D N R L 0 N o Y W 5 n Z W Q g V H l w Z S 5 7 V 2 h h d C B p c y B 0 a G U g c G F 0 a W V u d F x 1 M D A y N 3 M g c 2 9 1 c m N l I G 9 m I H B h e W 1 l b n Q g Z m 9 y I H R o a X M g b 3 V 0 c G F 0 a W V u d C B l b m N v d W 5 0 Z X I / X G 4 o U E 1 U U 1 J D R S k s M j J 9 J n F 1 b 3 Q 7 L C Z x d W 9 0 O 1 N l Y 3 R p b 2 4 x L 0 1 C U U l Q I D N R L 0 N o Y W 5 n Z W Q g V H l w Z S 5 7 S X M g d G h l c m U g Z G 9 j d W 1 l b n R h d G l v b i B v Z i B T V C B z Z W d t Z W 5 0 I G V s Z X Z h d G l v b i B v b i B F Q 0 c g c G V y Z m 9 y b W V k I G N s b 3 N l c 3 Q g d G 8 g R U Q g Y X J y a X Z h b D 9 c b i h J T k l U R U N H S U 5 U K S w y M 3 0 m c X V v d D s s J n F 1 b 3 Q 7 U 2 V j d G l v b j E v T U J R S V A g M 1 E v Q 2 h h b m d l Z C B U e X B l L n t E a W Q g d G h l I H B h d G l l b n Q g c m V j Z W l 2 Z S B m a W J y a W 5 v b H l 0 a W M g K H R o c m 9 t Y m 9 s e X R p Y y k g d G h l c m F w e S B h d C B 0 a G l z I E V E P 1 x u K E Z J Q k F E T U l O K S w y N H 0 m c X V v d D s s J n F 1 b 3 Q 7 U 2 V j d G l v b j E v T U J R S V A g M 1 E v Q 2 h h b m d l Z C B U e X B l M i 5 7 O S 4 g V 2 h h d C B 3 Y X M g d G h l I G R h d G U g I H B y a W 1 h c n k g Z m l i c m l u b H l 0 a W M g K H R o c m 9 t Y m 9 s e X R p Y y k g d G h l c m F w e S B 3 Y X M g a W 5 p d G l h d G V k I G R 1 c m l u Z y B 0 a G l z I G h v c 3 B p d G F s I H N 0 Y X k u X G 4 o R k l C Q U R N S U 5 E V C k s M T h 9 J n F 1 b 3 Q 7 L C Z x d W 9 0 O 1 N l Y 3 R p b 2 4 x L 0 1 C U U l Q I D N R L 0 N o Y W 5 n Z W Q g V H l w Z T I u e z E w L i B X a G F 0 I H d h c y B 0 a G U g d G l t Z S A g c H J p b W F y e S B m a W J y a W 5 s e X R p Y y A o d G h y b 2 1 i b 2 x 5 d G l j K S A g d G h l c m F w e S B 3 Y X M g a W 5 p d G l h d G V k I G R 1 c m l u Z y B 0 a G l z I G h v c 3 B p d G F s I H N 0 Y X k u X G 4 o R k l C Q U R N S U 5 U T S k s M T l 9 J n F 1 b 3 Q 7 L C Z x d W 9 0 O 1 N l Y 3 R p b 2 4 x L 0 1 C U U l Q I D N R L 0 N o Y W 5 n Z W Q g V H l w Z S 5 7 M T E u I E l z I H R o Z X J l I G E g c m V h c 2 9 u I G R v Y 3 V t Z W 5 0 Z W Q g Y n k g Y S B w a H l z a W N p Y W 4 v Q V B O L 1 B B I G Z v c i B h I G R l b G F 5 I G l u I G l u a X R p Y X R p b m c g Z m l i c m l u b 2 x 5 d G l j I H R o Z X J h c H k g Y W Z 0 Z X I g a G 9 z c G l 0 Y W w g Y X J y a X Z h b D 9 c b i h S R U F T T 0 5 E R U x G S U I p L D I 4 f S Z x d W 9 0 O y w m c X V v d D t T Z W N 0 a W 9 u M S 9 N Q l F J U C A z 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N R L 0 N o Y W 5 n Z W Q g V H l w Z T M u e z E z L i B X a G F 0 I G l z I H R o Z S B k Y X R l I H R o Z S B w Y X R p Z W 5 0 I G R l c G F y d G V k I G Z y b 2 0 g d G h l I G V t Z X J n Z W 5 j e S B k Z X B h c n R t Z W 5 0 P 1 x u K E V E R E V Q Q V J U R F Q p L D I y f S Z x d W 9 0 O y w m c X V v d D t T Z W N 0 a W 9 u M S 9 N Q l F J U C A z U S 9 D a G F u Z 2 V k I F R 5 c G U z L n s x N C 4 g V 2 h h d C B p c y B 0 a G U g d G l t Z S B 0 a G U g c G F 0 a W V u d C B k Z X B h c n R l Z C B m c m 9 t I H R o Z S B l b W V y Z 2 V u Y 3 k g Z G V w Y X J 0 b W V u d D 9 c b i h F R E R F U E F S V F R N K S w y M 3 0 m c X V v d D s s J n F 1 b 3 Q 7 U 2 V j d G l v b j E v T U J R S V A g M 1 E v Q 2 h h b m d l Z C B U e X B l L n s x N S 4 g U 2 V s Z W N 0 I G 9 u Z S B v Z i B 0 a G U g Z m 9 s b G 9 3 a W 5 n I H B v d G V u d G l h b C B j b 2 5 0 c m F p b m R p Y 2 F 0 a W 9 u c y B v c i B y Z W F z b 2 5 z I G Z v c i B u b 3 Q g Y W R t a W 5 p c 3 R l c m l u Z y B m a W J y a W 5 v b H l 0 a W M g d G h l c m F w e T 9 c b i h S R U F T T 0 5 O T 0 Z J Q k F E T U l O K S w z M n 0 m c X V v d D t d L C Z x d W 9 0 O 0 N v b H V t b k N v d W 5 0 J n F 1 b 3 Q 7 O j I 1 L C Z x d W 9 0 O 0 t l e U N v b H V t b k 5 h b W V z J n F 1 b 3 Q 7 O l t d L C Z x d W 9 0 O 0 N v b H V t b k l k Z W 5 0 a X R p Z X M m c X V v d D s 6 W y Z x d W 9 0 O 1 N l Y 3 R p b 2 4 x L 0 1 C U U l Q I D N R L 0 N o Y W 5 n Z W Q g V H l w Z S 5 7 U G F 0 a W V u d C B G a X J z d C B O Y W 1 l L D B 9 J n F 1 b 3 Q 7 L C Z x d W 9 0 O 1 N l Y 3 R p b 2 4 x L 0 1 C U U l Q I D N R L 0 N o Y W 5 n Z W Q g V H l w Z S 5 7 U G F 0 a W V u d C B M Y X N 0 I E 5 h b W U s M X 0 m c X V v d D s s J n F 1 b 3 Q 7 U 2 V j d G l v b j E v T U J R S V A g M 1 E v Q 2 h h b m d l Z C B U e X B l L n t Q Y X R p Z W 5 0 I F N l e C B v b i B B c n J p d m F s X G 4 s M n 0 m c X V v d D s s J n F 1 b 3 Q 7 U 2 V j d G l v b j E v T U J R S V A g M 1 E v Q 2 h h b m d l Z C B U e X B l M i 5 7 U G F 0 a W V u d C B E T 0 J c b i w z f S Z x d W 9 0 O y w m c X V v d D t T Z W N 0 a W 9 u M S 9 N Q l F J U C A z U S 9 D a G F u Z 2 V k I F R 5 c G U u e 1 B h d G l l b n Q g Q W d l X G 4 o Q 2 F s Y 3 V s Y X R p b 2 4 p L D R 9 J n F 1 b 3 Q 7 L C Z x d W 9 0 O 1 N l Y 3 R p b 2 4 x L 0 1 C U U l Q I D N R L 0 N o Y W 5 n Z W Q g V H l w Z S 5 7 U m F j Z V x u L D V 9 J n F 1 b 3 Q 7 L C Z x d W 9 0 O 1 N l Y 3 R p b 2 4 x L 0 1 C U U l Q I D N R L 0 N o Y W 5 n Z W Q g V H l w Z S 5 7 S G l z c G F u a W M g R X R o b m l j a X R 5 L D Z 9 J n F 1 b 3 Q 7 L C Z x d W 9 0 O 1 N l Y 3 R p b 2 4 x L 0 1 C U U l Q I D N R L 0 N o Y W 5 n Z W Q g V H l w Z S 5 7 U G 9 z d G F s I E N v Z G U s N 3 0 m c X V v d D s s J n F 1 b 3 Q 7 U 2 V j d G l v b j E v T U J R S V A g M 1 E v Q 2 h h b m d l Z C B U e X B l L n t Q Y X R p Z W 5 0 I E l k Z W 5 0 a W Z p Z X I s O H 0 m c X V v d D s s J n F 1 b 3 Q 7 U 2 V j d G l v b j E v T U J R S V A g M 1 E v Q 2 h h b m d l Z C B U e X B l M S 5 7 R W 5 j b 3 V u d G V y I F x u K E F y c m l 2 Y W w p I E R h d G U s O X 0 m c X V v d D s s J n F 1 b 3 Q 7 U 2 V j d G l v b j E v T U J R S V A g M 1 E v Q 2 h h b m d l Z C B U e X B l M S 5 7 Q X J y a X Z h b C B U a W 1 l L D E w f S Z x d W 9 0 O y w m c X V v d D t T Z W N 0 a W 9 u M S 9 N Q l F J U C A z U S 9 D a G F u Z 2 V k I F R 5 c G U u e 0 U v T S B D b 2 R l X G 4 o R U 1 D T 0 R F K S w x M X 0 m c X V v d D s s J n F 1 b 3 Q 7 U 2 V j d G l v b j E v T U J R S V A g M 1 E v Q 2 h h b m d l Z C B U e X B l L n t E a X N j a G F y Z 2 U g R G l z c G 9 z a X R p b 2 5 c b i h E S V N D S E d D T 0 R F K V x u L D E y f S Z x d W 9 0 O y w m c X V v d D t T Z W N 0 a W 9 u M S 9 N Q l F J U C A z U S 9 D a G F u Z 2 V k I F R 5 c G U u e y h E S V N D S E d D T 0 R F K S w x M 3 0 m c X V v d D s s J n F 1 b 3 Q 7 U 2 V j d G l v b j E v T U J R S V A g M 1 E v Q 2 h h b m d l Z C B U e X B l L n t J Q 0 Q t M T A g U H J p b m N p c G x l I E R p Y W d u b 3 N p c 1 x u T U J R S V A 6 I E k y M S A t I E k y M i w g S T k 3 X G 5 E U E h I U z o g S T I x L U k y M i B c b i h Q U k l O R F g p X G 4 s M j B 9 J n F 1 b 3 Q 7 L C Z x d W 9 0 O 1 N l Y 3 R p b 2 4 x L 0 1 C U U l Q I D N R L 0 N o Y W 5 n Z W Q g V H l w Z S 5 7 V 2 h h d C B p c y B 0 a G U g c G F 0 a W V u d F x 1 M D A y N 3 M g c 2 9 1 c m N l I G 9 m I H B h e W 1 l b n Q g Z m 9 y I H R o a X M g b 3 V 0 c G F 0 a W V u d C B l b m N v d W 5 0 Z X I / X G 4 o U E 1 U U 1 J D R S k s M j J 9 J n F 1 b 3 Q 7 L C Z x d W 9 0 O 1 N l Y 3 R p b 2 4 x L 0 1 C U U l Q I D N R L 0 N o Y W 5 n Z W Q g V H l w Z S 5 7 S X M g d G h l c m U g Z G 9 j d W 1 l b n R h d G l v b i B v Z i B T V C B z Z W d t Z W 5 0 I G V s Z X Z h d G l v b i B v b i B F Q 0 c g c G V y Z m 9 y b W V k I G N s b 3 N l c 3 Q g d G 8 g R U Q g Y X J y a X Z h b D 9 c b i h J T k l U R U N H S U 5 U K S w y M 3 0 m c X V v d D s s J n F 1 b 3 Q 7 U 2 V j d G l v b j E v T U J R S V A g M 1 E v Q 2 h h b m d l Z C B U e X B l L n t E a W Q g d G h l I H B h d G l l b n Q g c m V j Z W l 2 Z S B m a W J y a W 5 v b H l 0 a W M g K H R o c m 9 t Y m 9 s e X R p Y y k g d G h l c m F w e S B h d C B 0 a G l z I E V E P 1 x u K E Z J Q k F E T U l O K S w y N H 0 m c X V v d D s s J n F 1 b 3 Q 7 U 2 V j d G l v b j E v T U J R S V A g M 1 E v Q 2 h h b m d l Z C B U e X B l M i 5 7 O S 4 g V 2 h h d C B 3 Y X M g d G h l I G R h d G U g I H B y a W 1 h c n k g Z m l i c m l u b H l 0 a W M g K H R o c m 9 t Y m 9 s e X R p Y y k g d G h l c m F w e S B 3 Y X M g a W 5 p d G l h d G V k I G R 1 c m l u Z y B 0 a G l z I G h v c 3 B p d G F s I H N 0 Y X k u X G 4 o R k l C Q U R N S U 5 E V C k s M T h 9 J n F 1 b 3 Q 7 L C Z x d W 9 0 O 1 N l Y 3 R p b 2 4 x L 0 1 C U U l Q I D N R L 0 N o Y W 5 n Z W Q g V H l w Z T I u e z E w L i B X a G F 0 I H d h c y B 0 a G U g d G l t Z S A g c H J p b W F y e S B m a W J y a W 5 s e X R p Y y A o d G h y b 2 1 i b 2 x 5 d G l j K S A g d G h l c m F w e S B 3 Y X M g a W 5 p d G l h d G V k I G R 1 c m l u Z y B 0 a G l z I G h v c 3 B p d G F s I H N 0 Y X k u X G 4 o R k l C Q U R N S U 5 U T S k s M T l 9 J n F 1 b 3 Q 7 L C Z x d W 9 0 O 1 N l Y 3 R p b 2 4 x L 0 1 C U U l Q I D N R L 0 N o Y W 5 n Z W Q g V H l w Z S 5 7 M T E u I E l z I H R o Z X J l I G E g c m V h c 2 9 u I G R v Y 3 V t Z W 5 0 Z W Q g Y n k g Y S B w a H l z a W N p Y W 4 v Q V B O L 1 B B I G Z v c i B h I G R l b G F 5 I G l u I G l u a X R p Y X R p b m c g Z m l i c m l u b 2 x 5 d G l j I H R o Z X J h c H k g Y W Z 0 Z X I g a G 9 z c G l 0 Y W w g Y X J y a X Z h b D 9 c b i h S R U F T T 0 5 E R U x G S U I p L D I 4 f S Z x d W 9 0 O y w m c X V v d D t T Z W N 0 a W 9 u M S 9 N Q l F J U C A z 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N R L 0 N o Y W 5 n Z W Q g V H l w Z T M u e z E z L i B X a G F 0 I G l z I H R o Z S B k Y X R l I H R o Z S B w Y X R p Z W 5 0 I G R l c G F y d G V k I G Z y b 2 0 g d G h l I G V t Z X J n Z W 5 j e S B k Z X B h c n R t Z W 5 0 P 1 x u K E V E R E V Q Q V J U R F Q p L D I y f S Z x d W 9 0 O y w m c X V v d D t T Z W N 0 a W 9 u M S 9 N Q l F J U C A z U S 9 D a G F u Z 2 V k I F R 5 c G U z L n s x N C 4 g V 2 h h d C B p c y B 0 a G U g d G l t Z S B 0 a G U g c G F 0 a W V u d C B k Z X B h c n R l Z C B m c m 9 t I H R o Z S B l b W V y Z 2 V u Y 3 k g Z G V w Y X J 0 b W V u d D 9 c b i h F R E R F U E F S V F R N K S w y M 3 0 m c X V v d D s s J n F 1 b 3 Q 7 U 2 V j d G l v b j E v T U J R S V A g M 1 E v Q 2 h h b m d l Z C B U e X B l L n s x N S 4 g U 2 V s Z W N 0 I G 9 u Z S B v Z i B 0 a G U g Z m 9 s b G 9 3 a W 5 n I H B v d G V u d G l h b C B j b 2 5 0 c m F p b m R p Y 2 F 0 a W 9 u c y B v c i B y Z W F z b 2 5 z I G Z v c i B u b 3 Q g Y W R t a W 5 p c 3 R l c m l u Z y B m a W J y a W 5 v b H l 0 a W M g d G h l c m F w e T 9 c b i h S R U F T T 0 5 O T 0 Z J Q k F E T U l O K S w z M n 0 m c X V v d D t d L C Z x d W 9 0 O 1 J l b G F 0 a W 9 u c 2 h p c E l u Z m 8 m c X V v d D s 6 W 1 1 9 I i A v P j x F b n R y e S B U e X B l P S J G a W x s R X J y b 3 J D b 3 V u d C I g V m F s d W U 9 I m w w I i A v P j x F b n R y e S B U e X B l P S J G a W x s R X J y b 3 J D b 2 R l I i B W Y W x 1 Z T 0 i c 1 V u a 2 5 v d 2 4 i I C 8 + P E V u d H J 5 I F R 5 c G U 9 I k Z p b G x D b 3 V u d C I g V m F s d W U 9 I m w w I i A v P j x F b n R y e S B U e X B l P S J G a W x s U 3 R h d H V z I i B W Y W x 1 Z T 0 i c 0 N v b X B s Z X R l I i A v P j x F b n R y e S B U e X B l P S J G a W x s Q 2 9 s d W 1 u T m F t Z X M i I F Z h b H V l P S J z W y Z x d W 9 0 O 1 B h d G l l b n Q g R m l y c 3 Q g T m F t Z S Z x d W 9 0 O y w m c X V v d D t Q Y X R p Z W 5 0 I E x h c 3 Q g T m F t Z S Z x d W 9 0 O y w m c X V v d D t Q Y X R p Z W 5 0 I F N l e C B v b i B B c n J p d m F s X G 4 m c X V v d D s s J n F 1 b 3 Q 7 U G F 0 a W V u d C B E T 0 J c b i Z x d W 9 0 O y w m c X V v d D t Q Y X R p Z W 5 0 I E F n Z V x u K E N h b G N 1 b G F 0 a W 9 u K S Z x d W 9 0 O y w m c X V v d D t S Y W N l X G 4 m c X V v d D s s J n F 1 b 3 Q 7 S G l z c G F u a W M g R X R o b m l j a X R 5 J n F 1 b 3 Q 7 L C Z x d W 9 0 O 1 B v c 3 R h b C B D b 2 R l J n F 1 b 3 Q 7 L C Z x d W 9 0 O 1 B h d G l l b n Q g S W R l b n R p Z m l l c i Z x d W 9 0 O y w m c X V v d D t F b m N v d W 5 0 Z X I g X G 4 o Q X J y a X Z h b C k g R G F 0 Z S Z x d W 9 0 O y w m c X V v d D t B c n J p d m F s I F R p b W U m c X V v d D s s J n F 1 b 3 Q 7 R S 9 N I E N v Z G V c b i h F T U N P R E U p J n F 1 b 3 Q 7 L C Z x d W 9 0 O 0 R p c 2 N o Y X J n Z S B E a X N w b 3 N p d G l v b l x u K E R J U 0 N I R 0 N P R E U p X G 4 m c X V v d D s s J n F 1 b 3 Q 7 K E R J U 0 N I R 0 N P R E U p J n F 1 b 3 Q 7 L C Z x d W 9 0 O 0 l D R C 0 x M C B Q c m l u Y 2 l w b G U g R G l h Z 2 5 v c 2 l z X G 5 N Q l F J U D o g S T I x I C 0 g S T I y L C B J O T d c b k R Q S E h T O i B J M j E t S T I y I F x u K F B S S U 5 E W C l c b i Z x d W 9 0 O y w m c X V v d D t X a G F 0 I G l z I H R o Z S B w Y X R p Z W 5 0 X H U w M D I 3 c y B z b 3 V y Y 2 U g b 2 Y g c G F 5 b W V u d C B m b 3 I g d G h p c y B v d X R w Y X R p Z W 5 0 I G V u Y 2 9 1 b n R l c j 9 c b i h Q T V R T U k N F K S Z x d W 9 0 O y w m c X V v d D t J c y B 0 a G V y Z S B k b 2 N 1 b W V u d G F 0 a W 9 u I G 9 m I F N U I H N l Z 2 1 l b n Q g Z W x l d m F 0 a W 9 u I G 9 u I E V D R y B w Z X J m b 3 J t Z W Q g Y 2 x v c 2 V z d C B 0 b y B F R C B h c n J p d m F s P 1 x u K E l O S V R F Q 0 d J T l Q p J n F 1 b 3 Q 7 L C Z x d W 9 0 O 0 R p Z C B 0 a G U g c G F 0 a W V u d C B y Z W N l a X Z l I G Z p Y n J p b m 9 s e X R p Y y A o d G h y b 2 1 i b 2 x 5 d G l j K S B 0 a G V y Y X B 5 I G F 0 I H R o a X M g R U Q / X G 4 o R k l C Q U R N S U 4 p J n F 1 b 3 Q 7 L C Z x d W 9 0 O z k u I F d o Y X Q g d 2 F z I H R o Z S B k Y X R l I C B w c m l t Y X J 5 I G Z p Y n J p b m x 5 d G l j I C h 0 a H J v b W J v b H l 0 a W M p I H R o Z X J h c H k g d 2 F z I G l u a X R p Y X R l Z C B k d X J p b m c g d G h p c y B o b 3 N w a X R h b C B z d G F 5 L l x u K E Z J Q k F E T U l O R F Q p J n F 1 b 3 Q 7 L C Z x d W 9 0 O z E w L i B X a G F 0 I H d h c y B 0 a G U g d G l t Z S A g c H J p b W F y e S B m a W J y a W 5 s e X R p Y y A o d G h y b 2 1 i b 2 x 5 d G l j K S A g d G h l c m F w e S B 3 Y X M g a W 5 p d G l h d G V k I G R 1 c m l u Z y B 0 a G l z I G h v c 3 B p d G F s I H N 0 Y X k u X G 4 o R k l C Q U R N S U 5 U T S k m c X V v d D s s J n F 1 b 3 Q 7 M T E u I E l z I H R o Z X J l I G E g c m V h c 2 9 u I G R v Y 3 V t Z W 5 0 Z W Q g Y n k g Y S B w a H l z a W N p Y W 4 v Q V B O L 1 B B I G Z v c i B h I G R l b G F 5 I G l u I G l u a X R p Y X R p b m c g Z m l i c m l u b 2 x 5 d G l j I H R o Z X J h c H k g Y W Z 0 Z X I g a G 9 z c G l 0 Y W w g Y X J y a X Z h b D 9 c b i h S R U F T T 0 5 E R U x G S U I p J n F 1 b 3 Q 7 L C Z x d W 9 0 O z E y L i B X Y X M g d G h l c m U g Z G 9 j d W 1 l b n R h d G l v b i B 0 a G U g c G F 0 a W V u d C B 3 Y X M g d H J h b n N m Z X J y Z W Q g Z n J v b S B 0 a G l z I G Z h Y 2 l s a X R 5 X H U w M D I 3 c y B l b W V y Z 2 V u Y 3 k g Z G V w Y X J 0 b W V u d C B 0 b y B h b m 9 0 a G V y I G Z h Y 2 l s d H k g Z m 9 y I G F j d X R l I G N v c m 9 u Y X J 5 I G l u d G V y d m V u d G l v b j 9 c b i h U U k F O U 0 Z F U k N P U k l O V C k m c X V v d D s s J n F 1 b 3 Q 7 M T M u I F d o Y X Q g a X M g d G h l I G R h d G U g d G h l I H B h d G l l b n Q g Z G V w Y X J 0 Z W Q g Z n J v b S B 0 a G U g Z W 1 l c m d l b m N 5 I G R l c G F y d G 1 l b n Q / X G 4 o R U R E R V B B U l R E V C k m c X V v d D s s J n F 1 b 3 Q 7 M T Q u I F d o Y X Q g a X M g d G h l I H R p b W U g d G h l I H B h d G l l b n Q g Z G V w Y X J 0 Z W Q g Z n J v b S B 0 a G U g Z W 1 l c m d l b m N 5 I G R l c G F y d G 1 l b n Q / X G 4 o R U R E R V B B U l R U T S k m c X V v d D s s J n F 1 b 3 Q 7 M T U u I F N l b G V j d C B v b m U g b 2 Y g d G h l I G Z v b G x v d 2 l u Z y B w b 3 R l b n R p Y W w g Y 2 9 u d H J h a W 5 k a W N h d G l v b n M g b 3 I g c m V h c 2 9 u c y B m b 3 I g b m 9 0 I G F k b W l u a X N 0 Z X J p b m c g Z m l i c m l u b 2 x 5 d G l j I H R o Z X J h c H k / X G 4 o U k V B U 0 9 O T k 9 G S U J B R E 1 J T i k m c X V v d D t d I i A v P j x F b n R y e S B U e X B l P S J G a W x s Q 2 9 s d W 1 u V H l w Z X M i I F Z h b H V l P S J z Q m d Z R 0 N R T U d C Z 0 1 H Q 1 F v R E J n Q U d C Z 1 l H Q 1 F v R 0 J n a 0 t C Z z 0 9 I i A v P j x F b n R y e S B U e X B l P S J G a W x s T G F z d F V w Z G F 0 Z W Q i I F Z h b H V l P S J k M j A x O C 0 x M i 0 x O F Q y M T o y M T o 1 O S 4 z N T Q w M D M w W i I g L z 4 8 R W 5 0 c n k g V H l w Z T 0 i Q W R k Z W R U b 0 R h d G F N b 2 R l b C I g V m F s d W U 9 I m w w I i A v P j x F b n R y e S B U e X B l P S J R d W V y e U l E I i B W Y W x 1 Z T 0 i c 2 Y 1 M m N k N D E x L T Y y Y z c t N D d m M C 0 5 O T h m L W N l Y T c 5 N D d l O W U 4 M S I g L z 4 8 R W 5 0 c n k g V H l w Z T 0 i T G 9 h Z G V k V G 9 B b m F s e X N p c 1 N l c n Z p Y 2 V z I i B W Y W x 1 Z T 0 i b D A i I C 8 + P E V u d H J 5 I F R 5 c G U 9 I k Z p b G x U Y X J n Z X R O Y W 1 l Q 3 V z d G 9 t a X p l Z C I g V m F s d W U 9 I m w x I i A v P j w v U 3 R h Y m x l R W 5 0 c m l l c z 4 8 L 0 l 0 Z W 0 + P E l 0 Z W 0 + P E l 0 Z W 1 M b 2 N h d G l v b j 4 8 S X R l b V R 5 c G U + R m 9 y b X V s Y T w v S X R l b V R 5 c G U + P E l 0 Z W 1 Q Y X R o P l N l Y 3 R p b 2 4 x L 0 1 C U U l Q J T I w M 1 E v U 2 9 1 c m N l P C 9 J d G V t U G F 0 a D 4 8 L 0 l 0 Z W 1 M b 2 N h d G l v b j 4 8 U 3 R h Y m x l R W 5 0 c m l l c y A v P j w v S X R l b T 4 8 S X R l b T 4 8 S X R l b U x v Y 2 F 0 a W 9 u P j x J d G V t V H l w Z T 5 G b 3 J t d W x h P C 9 J d G V t V H l w Z T 4 8 S X R l b V B h d G g + U 2 V j d G l v b j E v T U J R S V A l M j A z U S 9 D a G F u Z 2 V k J T I w V H l w Z T w v S X R l b V B h d G g + P C 9 J d G V t T G 9 j Y X R p b 2 4 + P F N 0 Y W J s Z U V u d H J p Z X M g L z 4 8 L 0 l 0 Z W 0 + P E l 0 Z W 0 + P E l 0 Z W 1 M b 2 N h d G l v b j 4 8 S X R l b V R 5 c G U + R m 9 y b X V s Y T w v S X R l b V R 5 c G U + P E l 0 Z W 1 Q Y X R o P l N l Y 3 R p b 2 4 x L 0 1 C U U l Q J T I w M 1 E v R m l s d G V y Z W Q l M j B S b 3 d z P C 9 J d G V t U G F 0 a D 4 8 L 0 l 0 Z W 1 M b 2 N h d G l v b j 4 8 U 3 R h Y m x l R W 5 0 c m l l c y A v P j w v S X R l b T 4 8 S X R l b T 4 8 S X R l b U x v Y 2 F 0 a W 9 u P j x J d G V t V H l w Z T 5 G b 3 J t d W x h P C 9 J d G V t V H l w Z T 4 8 S X R l b V B h d G g + U 2 V j d G l v b j E v T U J R S V A l M j A z U S 9 G a W x 0 Z X J l Z C U y M F J v d 3 M x P C 9 J d G V t U G F 0 a D 4 8 L 0 l 0 Z W 1 M b 2 N h d G l v b j 4 8 U 3 R h Y m x l R W 5 0 c m l l c y A v P j w v S X R l b T 4 8 S X R l b T 4 8 S X R l b U x v Y 2 F 0 a W 9 u P j x J d G V t V H l w Z T 5 G b 3 J t d W x h P C 9 J d G V t V H l w Z T 4 8 S X R l b V B h d G g + U 2 V j d G l v b j E v T U J R S V A l M j A z U S 9 D a G F u Z 2 V k J T I w V H l w Z T E 8 L 0 l 0 Z W 1 Q Y X R o P j w v S X R l b U x v Y 2 F 0 a W 9 u P j x T d G F i b G V F b n R y a W V z I C 8 + P C 9 J d G V t P j x J d G V t P j x J d G V t T G 9 j Y X R p b 2 4 + P E l 0 Z W 1 U e X B l P k Z v c m 1 1 b G E 8 L 0 l 0 Z W 1 U e X B l P j x J d G V t U G F 0 a D 5 T Z W N 0 a W 9 u M S 9 N Q l F J U C U y M D N R L 1 J l b W 9 2 Z W Q l M j B D b 2 x 1 b W 5 z P C 9 J d G V t U G F 0 a D 4 8 L 0 l 0 Z W 1 M b 2 N h d G l v b j 4 8 U 3 R h Y m x l R W 5 0 c m l l c y A v P j w v S X R l b T 4 8 S X R l b T 4 8 S X R l b U x v Y 2 F 0 a W 9 u P j x J d G V t V H l w Z T 5 G b 3 J t d W x h P C 9 J d G V t V H l w Z T 4 8 S X R l b V B h d G g + U 2 V j d G l v b j E v T U J R S V A l M j A z U S 9 D a G F u Z 2 V k J T I w V H l w Z T I 8 L 0 l 0 Z W 1 Q Y X R o P j w v S X R l b U x v Y 2 F 0 a W 9 u P j x T d G F i b G V F b n R y a W V z I C 8 + P C 9 J d G V t P j x J d G V t P j x J d G V t T G 9 j Y X R p b 2 4 + P E l 0 Z W 1 U e X B l P k Z v c m 1 1 b G E 8 L 0 l 0 Z W 1 U e X B l P j x J d G V t U G F 0 a D 5 T Z W N 0 a W 9 u M S 9 N Q l F J U C U y M D J R L 1 J l b W 9 2 Z W Q l M j B D b 2 x 1 b W 5 z P C 9 J d G V t U G F 0 a D 4 8 L 0 l 0 Z W 1 M b 2 N h d G l v b j 4 8 U 3 R h Y m x l R W 5 0 c m l l c y A v P j w v S X R l b T 4 8 S X R l b T 4 8 S X R l b U x v Y 2 F 0 a W 9 u P j x J d G V t V H l w Z T 5 G b 3 J t d W x h P C 9 J d G V t V H l w Z T 4 8 S X R l b V B h d G g + U 2 V j d G l v b j E v T U J R S V A l M j A y U S 9 D a G F u Z 2 V k J T I w V H l w Z T I 8 L 0 l 0 Z W 1 Q Y X R o P j w v S X R l b U x v Y 2 F 0 a W 9 u P j x T d G F i b G V F b n R y a W V z I C 8 + P C 9 J d G V t P j x J d G V t P j x J d G V t T G 9 j Y X R p b 2 4 + P E l 0 Z W 1 U e X B l P k Z v c m 1 1 b G E 8 L 0 l 0 Z W 1 U e X B l P j x J d G V t U G F 0 a D 5 T Z W N 0 a W 9 u M S 9 N Q l F J U C U y M D J R L 1 J l b W 9 2 Z W Q l M j B D b 2 x 1 b W 5 z M T w v S X R l b V B h d G g + P C 9 J d G V t T G 9 j Y X R p b 2 4 + P F N 0 Y W J s Z U V u d H J p Z X M g L z 4 8 L 0 l 0 Z W 0 + P E l 0 Z W 0 + P E l 0 Z W 1 M b 2 N h d G l v b j 4 8 S X R l b V R 5 c G U + R m 9 y b X V s Y T w v S X R l b V R 5 c G U + P E l 0 Z W 1 Q Y X R o P l N l Y 3 R p b 2 4 x L 0 1 C U U l Q J T I w M l E v Q 2 h h b m d l Z C U y M F R 5 c G U z P C 9 J d G V t U G F 0 a D 4 8 L 0 l 0 Z W 1 M b 2 N h d G l v b j 4 8 U 3 R h Y m x l R W 5 0 c m l l c y A v P j w v S X R l b T 4 8 S X R l b T 4 8 S X R l b U x v Y 2 F 0 a W 9 u P j x J d G V t V H l w Z T 5 G b 3 J t d W x h P C 9 J d G V t V H l w Z T 4 8 S X R l b V B h d G g + U 2 V j d G l v b j E v T U J R S V A l M j A y U S 9 S Z W 1 v d m V k J T I w Q 2 9 s d W 1 u c z I 8 L 0 l 0 Z W 1 Q Y X R o P j w v S X R l b U x v Y 2 F 0 a W 9 u P j x T d G F i b G V F b n R y a W V z I C 8 + P C 9 J d G V t P j x J d G V t P j x J d G V t T G 9 j Y X R p b 2 4 + P E l 0 Z W 1 U e X B l P k Z v c m 1 1 b G E 8 L 0 l 0 Z W 1 U e X B l P j x J d G V t U G F 0 a D 5 T Z W N 0 a W 9 u M S 9 N Q l F J U C U y M D J R L 0 Z p b H R l c m V k J T I w U m 9 3 c z I 8 L 0 l 0 Z W 1 Q Y X R o P j w v S X R l b U x v Y 2 F 0 a W 9 u P j x T d G F i b G V F b n R y a W V z I C 8 + P C 9 J d G V t P j x J d G V t P j x J d G V t T G 9 j Y X R p b 2 4 + P E l 0 Z W 1 U e X B l P k Z v c m 1 1 b G E 8 L 0 l 0 Z W 1 U e X B l P j x J d G V t U G F 0 a D 5 T Z W N 0 a W 9 u M S 9 N Q l F J U C U y M D N R L 1 J l b W 9 2 Z W Q l M j B D b 2 x 1 b W 5 z M T w v S X R l b V B h d G g + P C 9 J d G V t T G 9 j Y X R p b 2 4 + P F N 0 Y W J s Z U V u d H J p Z X M g L z 4 8 L 0 l 0 Z W 0 + P E l 0 Z W 0 + P E l 0 Z W 1 M b 2 N h d G l v b j 4 8 S X R l b V R 5 c G U + R m 9 y b X V s Y T w v S X R l b V R 5 c G U + P E l 0 Z W 1 Q Y X R o P l N l Y 3 R p b 2 4 x L 0 1 C U U l Q J T I w M 1 E v Q 2 h h b m d l Z C U y M F R 5 c G U z P C 9 J d G V t U G F 0 a D 4 8 L 0 l 0 Z W 1 M b 2 N h d G l v b j 4 8 U 3 R h Y m x l R W 5 0 c m l l c y A v P j w v S X R l b T 4 8 S X R l b T 4 8 S X R l b U x v Y 2 F 0 a W 9 u P j x J d G V t V H l w Z T 5 G b 3 J t d W x h P C 9 J d G V t V H l w Z T 4 8 S X R l b V B h d G g + U 2 V j d G l v b j E v T U J R S V A l M j A z U S 9 G a W x 0 Z X J l Z C U y M F J v d 3 M y P C 9 J d G V t U G F 0 a D 4 8 L 0 l 0 Z W 1 M b 2 N h d G l v b j 4 8 U 3 R h Y m x l R W 5 0 c m l l c y A v P j w v S X R l b T 4 8 S X R l b T 4 8 S X R l b U x v Y 2 F 0 a W 9 u P j x J d G V t V H l w Z T 5 G b 3 J t d W x h P C 9 J d G V t V H l w Z T 4 8 S X R l b V B h d G g + U 2 V j d G l v b j E v T U J R S V A l M j B R N C 9 S Z W 1 v d m V k J T I w Q 2 9 s d W 1 u c z E 8 L 0 l 0 Z W 1 Q Y X R o P j w v S X R l b U x v Y 2 F 0 a W 9 u P j x T d G F i b G V F b n R y a W V z I C 8 + P C 9 J d G V t P j x J d G V t P j x J d G V t T G 9 j Y X R p b 2 4 + P E l 0 Z W 1 U e X B l P k Z v c m 1 1 b G E 8 L 0 l 0 Z W 1 U e X B l P j x J d G V t U G F 0 a D 5 T Z W N 0 a W 9 u M S 9 N Q l F J U C U y M F E 0 L 0 Z p b H R l c m V k J T I w U m 9 3 c z I 8 L 0 l 0 Z W 1 Q Y X R o P j w v S X R l b U x v Y 2 F 0 a W 9 u P j x T d G F i b G V F b n R y a W V z I C 8 + P C 9 J d G V t P j x J d G V t P j x J d G V t T G 9 j Y X R p b 2 4 + P E l 0 Z W 1 U e X B l P k Z v c m 1 1 b G E 8 L 0 l 0 Z W 1 U e X B l P j x J d G V t U G F 0 a D 5 T Z W N 0 a W 9 u M S 9 E U E h I U y U y M C 0 l M j B K Y W 4 t S n V u J T I w K D I p 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m 9 3 I i B W Y W x 1 Z T 0 i b D E i I C 8 + P E V u d H J 5 I F R 5 c G U 9 I l J l Y 2 9 2 Z X J 5 V G F y Z 2 V 0 Q 2 9 s d W 1 u I i B W Y W x 1 Z T 0 i b D E i I C 8 + P E V u d H J 5 I F R 5 c G U 9 I l J l Y 2 9 2 Z X J 5 V G F y Z 2 V 0 U 2 h l Z X Q i I F Z h b H V l P S J z U 2 h l Z X Q 0 I i A v P j x F b n R y e S B U e X B l P S J G a W x s Q 2 9 1 b n Q i I F Z h b H V l P S J s M C I g L z 4 8 R W 5 0 c n k g V H l w Z T 0 i R m l s b E V y c m 9 y Q 2 9 k Z S I g V m F s d W U 9 I n N V b m t u b 3 d u I i A v P j x F b n R y e S B U e X B l P S J G a W x s R X J y b 3 J D b 3 V u d C I g V m F s d W U 9 I m w w I i A v P j x F b n R y e S B U e X B l P S J G a W x s T G F z d F V w Z G F 0 Z W Q i I F Z h b H V l P S J k M j A x O S 0 w M S 0 x N V Q x N T o y O D o z N S 4 y M j E z M j c z W i I g L z 4 8 R W 5 0 c n k g V H l w Z T 0 i U m V s Y X R p b 2 5 z a G l w S W 5 m b 0 N v b n R h a W 5 l c i I g V m F s d W U 9 I n N 7 J n F 1 b 3 Q 7 Y 2 9 s d W 1 u Q 2 9 1 b n Q m c X V v d D s 6 N D Q s J n F 1 b 3 Q 7 a 2 V 5 Q 2 9 s d W 1 u T m F t Z X M m c X V v d D s 6 W 1 0 s J n F 1 b 3 Q 7 c X V l c n l S Z W x h d G l v b n N o a X B z J n F 1 b 3 Q 7 O l t d L C Z x d W 9 0 O 2 N v b H V t b k l k Z W 5 0 a X R p Z X M m c X V v d D s 6 W y Z x d W 9 0 O 1 N l Y 3 R p b 2 4 x L 0 R Q S E h T I C 0 g S m F u L U p 1 b i A o M i k v U 2 9 1 c m N l L n s x L i B Q Y X R p Z W 5 0 I E l k Z W 5 0 a W Z p Z X I s M H 0 m c X V v d D s s J n F 1 b 3 Q 7 U 2 V j d G l v b j E v R F B I S F M g L S B K Y W 4 t S n V u I C g y K S 9 T b 3 V y Y 2 U u e z I u I E Z p c n N 0 I E 5 h b W U s M X 0 m c X V v d D s s J n F 1 b 3 Q 7 U 2 V j d G l v b j E v R F B I S F M g L S B K Y W 4 t S n V u I C g y K S 9 T b 3 V y Y 2 U u e z M u I E x h c 3 Q g T m F t Z S w y f S Z x d W 9 0 O y w m c X V v d D t T Z W N 0 a W 9 u M S 9 E U E h I U y A t I E p h b i 1 K d W 4 g K D I p L 1 N v d X J j Z S 5 7 N C 4 g R 2 V u Z G V y L D N 9 J n F 1 b 3 Q 7 L C Z x d W 9 0 O 1 N l Y 3 R p b 2 4 x L 0 R Q S E h T I C 0 g S m F u L U p 1 b i A o M i k v U 2 9 1 c m N l L n s 1 L i B E T 0 I s N H 0 m c X V v d D s s J n F 1 b 3 Q 7 U 2 V j d G l v b j E v R F B I S F M g L S B K Y W 4 t S n V u I C g y K S 9 T b 3 V y Y 2 U u e z Y u I F B h d G l l b n Q g Q W d l X G 5 0 a G l z I H d p b G w g Y 2 F s Y 3 V s Y X R l I G N v c n J l Y 3 R s e S B 3 a G V u I G F y c m l 2 Y W w g Z G F 0 Z S B p c y B j b 2 1 w b G V 0 Z V x u L D V 9 J n F 1 b 3 Q 7 L C Z x d W 9 0 O 1 N l Y 3 R p b 2 4 x L 0 R Q S E h T I C 0 g S m F u L U p 1 b i A o M i k v U 2 9 1 c m N l L n s 3 L i B S Y W N l L D Z 9 J n F 1 b 3 Q 7 L C Z x d W 9 0 O 1 N l Y 3 R p b 2 4 x L 0 R Q S E h T I C 0 g S m F u L U p 1 b i A o M i k v U 2 9 1 c m N l L n s 4 L i B I a X N w Y W 5 p Y y B F d G h u a W N p d H k s N 3 0 m c X V v d D s s J n F 1 b 3 Q 7 U 2 V j d G l v b j E v R F B I S F M g L S B K Y W 4 t S n V u I C g y K S 9 T b 3 V y Y 2 U u e z k u I F B v c 3 R h b C B D b 2 R l L D h 9 J n F 1 b 3 Q 7 L C Z x d W 9 0 O 1 N l Y 3 R p b 2 4 x L 0 R Q S E h T I C 0 g S m F u L U p 1 b i A o M i k v U 2 9 1 c m N l L n s x M C 4 g U G F 0 a W V u d C B w Y X l t Z W 5 0 I H N v d X J j Z T 9 c b i h Q T V R T U k N F K S w 5 f S Z x d W 9 0 O y w m c X V v d D t T Z W N 0 a W 9 u M S 9 E U E h I U y A t I E p h b i 1 K d W 4 g K D I p L 1 N v d X J j Z S 5 7 M T E u I E F y c m l 2 Y W w g R G F 0 Z S w x M H 0 m c X V v d D s s J n F 1 b 3 Q 7 U 2 V j d G l v b j E v R F B I S F M g L S B K Y W 4 t S n V u I C g y K S 9 T b 3 V y Y 2 U u e z E y L i B B c n J p d m F s I F R p b W U s M T F 9 J n F 1 b 3 Q 7 L C Z x d W 9 0 O 1 N l Y 3 R p b 2 4 x L 0 R Q S E h T I C 0 g S m F u L U p 1 b i A o M i k v U 2 9 1 c m N l L n s x M y 4 g Q X J y a X Z h b C B E Y X R l L 1 R p b W U s M T J 9 J n F 1 b 3 Q 7 L C Z x d W 9 0 O 1 N l Y 3 R p b 2 4 x L 0 R Q S E h T I C 0 g S m F u L U p 1 b i A o M i k v U 2 9 1 c m N l L n s x N C 4 g S G 9 3 I H d h c y B 0 a G U g c G F 0 a W V u d C B 0 c m F u c 3 B v c n R l Z C B 0 b y B 0 a G U g R U Q / L D E z f S Z x d W 9 0 O y w m c X V v d D t T Z W N 0 a W 9 u M S 9 E U E h I U y A t I E p h b i 1 K d W 4 g K D I p L 1 N v d X J j Z S 5 7 M T U u I C B F L 0 0 g Q 2 9 k Z V x u K E V N Q 0 9 E R S k s M T R 9 J n F 1 b 3 Q 7 L C Z x d W 9 0 O 1 N l Y 3 R p b 2 4 x L 0 R Q S E h T I C 0 g S m F u L U p 1 b i A o M i k v U 2 9 1 c m N l L n s x N i 4 g S U N E L T E w I F B y a W 5 j a X B s Z S B E a W F n b m 9 z a X N c b i h Q U k l O R F g p X G 5 N Q l F J U D o g S T I x I C 0 g S T I y L C B J O T d c b k R Q S E h T O i B J M j E t S T I y I F x u X G 4 s M T V 9 J n F 1 b 3 Q 7 L C Z x d W 9 0 O 1 N l Y 3 R p b 2 4 x L 0 R Q S E h T I C 0 g S m F u L U p 1 b i A o M i k v U 2 9 1 c m N l L n s x N y 4 g S X M g d G h l c m U g Z G 9 j d W 1 l b n R h d G l v b i B v Z i B T V C B z Z W d t Z W 5 0 I G V s Z X Z h d G l v b i B v b i B F Q 0 c g c G V y Z m 9 y b W V k I G N s b 3 N l c 3 Q g d G 8 g R U Q g Y X J y a X Z h b D 9 c b i h J T k l U R U N H S U 5 U K S w x N n 0 m c X V v d D s s J n F 1 b 3 Q 7 U 2 V j d G l v b j E v R F B I S F M g L S B K Y W 4 t S n V u I C g y K S 9 T b 3 V y Y 2 U u e z E 4 L i B E a W Q g d G h l I H B h d G l l b n Q g c m V j Z W l 2 Z S B m a W J y a W 5 v b H l 0 a W M g K H R o c m 9 t Y m 9 s e X R p Y y k g d G h l c m F w e S B h d C B 0 a G l z I E V E P 1 x u K E Z J Q k F E T U l O K S w x N 3 0 m c X V v d D s s J n F 1 b 3 Q 7 U 2 V j d G l v b j E v R F B I S F M g L S B K Y W 4 t S n V u I C g y K S 9 T b 3 V y Y 2 U u e z E 5 L i B T Z W x l Y 3 Q g b 2 5 l I G 9 m I H R o Z S B m b 2 x s b 3 d p b m c g c G 9 0 Z W 5 0 a W F s I G N v b n R y Y W l u Z G l j Y X R p b 2 5 z I G 9 y I H J l Y X N v b n M g Z m 9 y I G 5 v d C B h Z G 1 p b m l z d G V y a W 5 n I G Z p Y n J p b m 9 s e X R p Y y A o d G h y b 2 1 i b 2 x 5 d G l j K S B 0 a G V y Y X B 5 P 1 x u K F J F Q V N P T k 5 P R k l C Q U R N S U 4 p L D E 4 f S Z x d W 9 0 O y w m c X V v d D t T Z W N 0 a W 9 u M S 9 E U E h I U y A t I E p h b i 1 K d W 4 g K D I p L 1 N v d X J j Z S 5 7 M j A u I F d o Y X Q g d 2 F z I H R o Z S B k Y X R l I C B w c m l t Y X J 5 I G Z p Y n J p b m x 5 d G l j I C h 0 a H J v b W J v b H l 0 a W M p I H R o Z X J h c H k g d 2 F z I G l u a X R p Y X R l Z C B k d X J p b m c g d G h p c y B o b 3 N w a X R h b C B z d G F 5 L l x u K E Z J Q k F E T U l O R F Q p L D E 5 f S Z x d W 9 0 O y w m c X V v d D t T Z W N 0 a W 9 u M S 9 E U E h I U y A t I E p h b i 1 K d W 4 g K D I p L 1 N v d X J j Z S 5 7 M j E u I F d o Y X Q g d 2 F z I H R o Z S B 0 a W 1 l I C B w c m l t Y X J 5 I G Z p Y n J p b m x 5 d G l j I C h 0 a H J v b W J v b H l 0 a W M p I C B 0 a G V y Y X B 5 I H d h c y B p b m l 0 a W F 0 Z W Q g Z H V y a W 5 n I H R o a X M g a G 9 z c G l 0 Y W w g c 3 R h e S 5 c b i h G S U J B R E 1 J T l R N K S w y M H 0 m c X V v d D s s J n F 1 b 3 Q 7 U 2 V j d G l v b j E v R F B I S F M g L S B K Y W 4 t S n V u I C g y K S 9 T b 3 V y Y 2 U u e z I y I E Z p Y n J p b m 9 s e X R p Y y A o d G h y b 2 1 i b 2 x 5 d G l j K S B E Y X R l L 1 R p b W U s M j F 9 J n F 1 b 3 Q 7 L C Z x d W 9 0 O 1 N l Y 3 R p b 2 4 x L 0 R Q S E h T I C 0 g S m F u L U p 1 b i A o M i k v U 2 9 1 c m N l L n s y M y 4 g I F w m c X V v d D t E b 2 9 y I H R v I E 5 l Z W R s Z V w m c X V v d D t c b k 1 p b n V 0 Z X M g Z n J v b S B F R C B h c n J p d m F s I H R v I G Z p Y n J p b m 9 s e X R p Y 3 M g K H R o c m 9 t Y m 9 s e X R p Y 3 M p I G d p d m V u X G 4 s M j J 9 J n F 1 b 3 Q 7 L C Z x d W 9 0 O 1 N l Y 3 R p b 2 4 x L 0 R Q S E h T I C 0 g S m F u L U p 1 b i A o M i k v U 2 9 1 c m N l L n s y N C 4 g I E l z I H R o Z X J l I G E g c m V h c 2 9 u I G R v Y 3 V t Z W 5 0 Z W Q g Y n k g Y S B w a H l z a W N p Y W 4 v Q V B O L 1 B B I G Z v c i B h I G R l b G F 5 I G l u I G l u a X R p Y X R p b m c g Z m l i c m l u b 2 x 5 d G l j I H R o Z X J h c H k g Y W Z 0 Z X I g a G 9 z c G l 0 Y W w g Y X J y a X Z h b D 9 c b i h S R U F T T 0 5 E R U x G S U I p L D I z f S Z x d W 9 0 O y w m c X V v d D t T Z W N 0 a W 9 u M S 9 E U E h I U y A t I E p h b i 1 K d W 4 g K D I p L 1 N v d X J j Z S 5 7 M j U u I F J l Y 2 V p d m V k I D E y I G x l Y W Q g R U N H I G Z y b 2 0 g R U 1 T P y w y N H 0 m c X V v d D s s J n F 1 b 3 Q 7 U 2 V j d G l v b j E v R F B I S F M g L S B K Y W 4 t S n V u I C g y K S 9 T b 3 V y Y 2 U u e z I 2 L i A x M i 1 s Z W F k I E V D R y B w Z X J m b 3 J t Z W Q g a W 4 g R U Q / L D I 1 f S Z x d W 9 0 O y w m c X V v d D t T Z W N 0 a W 9 u M S 9 E U E h I U y A t I E p h b i 1 K d W 4 g K D I p L 1 N v d X J j Z S 5 7 M j c u I E R h d G U g M T I t b G V h Z C B F Q 0 c g c G V y Z m 9 y b W V k I G l u I H R o Z S B F R C w y N n 0 m c X V v d D s s J n F 1 b 3 Q 7 U 2 V j d G l v b j E v R F B I S F M g L S B K Y W 4 t S n V u I C g y K S 9 T b 3 V y Y 2 U u e z I 4 L i B U a W 1 l I D E y L W x l Y W Q g R U N H I H B l c m Z v c m 1 l Z C B p b i B 0 a G U g R U Q s M j d 9 J n F 1 b 3 Q 7 L C Z x d W 9 0 O 1 N l Y 3 R p b 2 4 x L 0 R Q S E h T I C 0 g S m F u L U p 1 b i A o M i k v U 2 9 1 c m N l L n s y O S 4 g R U N H I G l u I E V E I E R h d G U v V G l t Z S w y O H 0 m c X V v d D s s J n F 1 b 3 Q 7 U 2 V j d G l v b j E v R F B I S F M g L S B K Y W 4 t S n V u I C g y K S 9 T b 3 V y Y 2 U u e z M w L i B c J n F 1 b 3 Q 7 R G 9 v c i B 0 b y B F Q 0 d c J n F 1 b 3 Q 7 X G 5 N a W 5 1 d G V z I G Z y b 2 0 g R U Q g Y X J y a X Z h b C B 0 b y B F Q 0 c s M j l 9 J n F 1 b 3 Q 7 L C Z x d W 9 0 O 1 N l Y 3 R p b 2 4 x L 0 R Q S E h T I C 0 g S m F u L U p 1 b i A o M i k v U 2 9 1 c m N l L n s z M S 4 g R G l k I H B h d G l l b n Q g c m V j Z W l 2 Z S B B U 0 E g b 2 4 g Y X J y a X Z h b D 8 s M z B 9 J n F 1 b 3 Q 7 L C Z x d W 9 0 O 1 N l Y 3 R p b 2 4 x L 0 R Q S E h T I C 0 g S m F u L U p 1 b i A o M i k v U 2 9 1 c m N l L n s z M i 4 g V 2 F z I G N h c m R p b 2 x v Z 2 l z d C B j b 2 5 z d W x 0 Z W Q / L D M x f S Z x d W 9 0 O y w m c X V v d D t T Z W N 0 a W 9 u M S 9 E U E h I U y A t I E p h b i 1 K d W 4 g K D I p L 1 N v d X J j Z S 5 7 M z M u I F d o Y X Q g d 2 F z I H R o Z S B k Y X R l I H R o Z S B j Y X J k a W 9 s b 2 d p c 3 Q g d 2 F z I G N v b n N 1 b H R l Z D 8 s M z J 9 J n F 1 b 3 Q 7 L C Z x d W 9 0 O 1 N l Y 3 R p b 2 4 x L 0 R Q S E h T I C 0 g S m F u L U p 1 b i A o M i k v U 2 9 1 c m N l L n s z N C 4 g V 2 h h d C B 3 Y X M g d G h l I H R p b W U g I H R o Z S B j Y X J k a W 9 s b 2 d p c 3 Q g d 2 F z I G N v b n N 1 b H R l Z D 8 s M z N 9 J n F 1 b 3 Q 7 L C Z x d W 9 0 O 1 N l Y 3 R p b 2 4 x L 0 R Q S E h T I C 0 g S m F u L U p 1 b i A o M i k v U 2 9 1 c m N l L n s z N S 4 g R G l z Y 2 h h c m d l I E R p c 3 B v c 2 l 0 a W 9 u X G 4 o R E l T Q 0 h H Q 0 9 E R S l c b i w z N H 0 m c X V v d D s s J n F 1 b 3 Q 7 U 2 V j d G l v b j E v R F B I S F M g L S B K Y W 4 t S n V u I C g y K S 9 T b 3 V y Y 2 U u e z I 2 L i A o R E l T Q 0 h H Q 0 9 E R S k s M z V 9 J n F 1 b 3 Q 7 L C Z x d W 9 0 O 1 N l Y 3 R p b 2 4 x L 0 R Q S E h T I C 0 g S m F u L U p 1 b i A o M i k v U 2 9 1 c m N l L n s z N y 4 g V 2 F z I H R o Z X J l I G R v Y 3 V t Z W 5 0 Y X R p b 2 4 g d G h l I H B h d G l l b n Q g d 2 F z I H R y Y W 5 z Z m V y c m V k I G Z y b 2 0 g d G h p c y B m Y W N p b G l 0 e V x 1 M D A y N 3 M g Z W 1 l c m d l b m N 5 I G R l c G F y d G 1 l b n Q g d G 8 g Y W 5 v d G h l c i B m Y W N p b H R 5 I G Z v c i B h Y 3 V 0 Z S B j b 3 J v b m F y e S B p b n R l c n Z l b n R p b 2 4 / X G 4 o V F J B T l N G R V J D T 1 J J T l Q p L D M 2 f S Z x d W 9 0 O y w m c X V v d D t T Z W N 0 a W 9 u M S 9 E U E h I U y A t I E p h b i 1 K d W 4 g K D I p L 1 N v d X J j Z S 5 7 M z g u I E R h d G U g b 2 Y g Z G V w Y X J 0 d X J l I G Z y b 2 0 g R U Q g Y W 5 k L 2 9 y I H R y Y W 5 z Z m V y I H R v I F B D S S B D Z W 5 0 Z X J c b i h F R E R F U E F S V E R U K S w z N 3 0 m c X V v d D s s J n F 1 b 3 Q 7 U 2 V j d G l v b j E v R F B I S F M g L S B K Y W 4 t S n V u I C g y K S 9 T b 3 V y Y 2 U u e z M 5 L i B U a W 1 l I G 9 m I G R l c G F y d H V y Z S B m c m 9 t I E V E I G F u Z C 9 v c i B 0 c m F u c 2 Z l c i B 0 b y B Q Q 0 k g Q 2 V u d G V y X G 4 o R U R E R V B B U l R U T S k s M z h 9 J n F 1 b 3 Q 7 L C Z x d W 9 0 O 1 N l Y 3 R p b 2 4 x L 0 R Q S E h T I C 0 g S m F u L U p 1 b i A o M i k v U 2 9 1 c m N l L n s 0 M C 4 g R G V w Y X J 0 d X J l I G Z y b 2 0 g R U Q g Y W 5 k L 2 9 y I H R y Y W 5 z Z m V y I H R v I F B D S S B D Z W 5 0 Z X I g X G 5 E Y X R l L 1 R p b W U s M z l 9 J n F 1 b 3 Q 7 L C Z x d W 9 0 O 1 N l Y 3 R p b 2 4 x L 0 R Q S E h T I C 0 g S m F u L U p 1 b i A o M i k v U 2 9 1 c m N l L n s 0 M S 4 g S W Y g d H J h b n N m Z X J y Z W Q s I H d o a W N o I F B D S S B D Z W 5 0 Z X I / L D Q w f S Z x d W 9 0 O y w m c X V v d D t T Z W N 0 a W 9 u M S 9 E U E h I U y A t I E p h b i 1 K d W 4 g K D I p L 1 N v d X J j Z S 5 7 N D I u I E l m I F w m c X V v d D t P d G h l c l w m c X V v d D s g a W 4 g I z E y L C B w b G V h c 2 U g c 3 B l Y 2 l m e S w 0 M X 0 m c X V v d D s s J n F 1 b 3 Q 7 U 2 V j d G l v b j E v R F B I S F M g L S B K Y W 4 t S n V u I C g y K S 9 T b 3 V y Y 2 U u e z Q z L i B N b 2 R l I G 9 m I F R y Y W 5 z Z m V y I H R v I F B D S S w 0 M n 0 m c X V v d D s s J n F 1 b 3 Q 7 U 2 V j d G l v b j E v R F B I S F M g L S B K Y W 4 t S n V u I C g y K S 9 T b 3 V y Y 2 U u e z Q 0 L i B E b 2 9 y I E l u I H R v I E R v b 3 I g T 3 V 0 X G 5 N a W 5 1 d G V z I G Z y b 2 0 g R U Q g Y X J y a X Z h b C B 0 b y B U c m F u c 2 Z l c i w 0 M 3 0 m c X V v d D t d L C Z x d W 9 0 O 0 N v b H V t b k N v d W 5 0 J n F 1 b 3 Q 7 O j Q 0 L C Z x d W 9 0 O 0 t l e U N v b H V t b k 5 h b W V z J n F 1 b 3 Q 7 O l t d L C Z x d W 9 0 O 0 N v b H V t b k l k Z W 5 0 a X R p Z X M m c X V v d D s 6 W y Z x d W 9 0 O 1 N l Y 3 R p b 2 4 x L 0 R Q S E h T I C 0 g S m F u L U p 1 b i A o M i k v U 2 9 1 c m N l L n s x L i B Q Y X R p Z W 5 0 I E l k Z W 5 0 a W Z p Z X I s M H 0 m c X V v d D s s J n F 1 b 3 Q 7 U 2 V j d G l v b j E v R F B I S F M g L S B K Y W 4 t S n V u I C g y K S 9 T b 3 V y Y 2 U u e z I u I E Z p c n N 0 I E 5 h b W U s M X 0 m c X V v d D s s J n F 1 b 3 Q 7 U 2 V j d G l v b j E v R F B I S F M g L S B K Y W 4 t S n V u I C g y K S 9 T b 3 V y Y 2 U u e z M u I E x h c 3 Q g T m F t Z S w y f S Z x d W 9 0 O y w m c X V v d D t T Z W N 0 a W 9 u M S 9 E U E h I U y A t I E p h b i 1 K d W 4 g K D I p L 1 N v d X J j Z S 5 7 N C 4 g R 2 V u Z G V y L D N 9 J n F 1 b 3 Q 7 L C Z x d W 9 0 O 1 N l Y 3 R p b 2 4 x L 0 R Q S E h T I C 0 g S m F u L U p 1 b i A o M i k v U 2 9 1 c m N l L n s 1 L i B E T 0 I s N H 0 m c X V v d D s s J n F 1 b 3 Q 7 U 2 V j d G l v b j E v R F B I S F M g L S B K Y W 4 t S n V u I C g y K S 9 T b 3 V y Y 2 U u e z Y u I F B h d G l l b n Q g Q W d l X G 5 0 a G l z I H d p b G w g Y 2 F s Y 3 V s Y X R l I G N v c n J l Y 3 R s e S B 3 a G V u I G F y c m l 2 Y W w g Z G F 0 Z S B p c y B j b 2 1 w b G V 0 Z V x u L D V 9 J n F 1 b 3 Q 7 L C Z x d W 9 0 O 1 N l Y 3 R p b 2 4 x L 0 R Q S E h T I C 0 g S m F u L U p 1 b i A o M i k v U 2 9 1 c m N l L n s 3 L i B S Y W N l L D Z 9 J n F 1 b 3 Q 7 L C Z x d W 9 0 O 1 N l Y 3 R p b 2 4 x L 0 R Q S E h T I C 0 g S m F u L U p 1 b i A o M i k v U 2 9 1 c m N l L n s 4 L i B I a X N w Y W 5 p Y y B F d G h u a W N p d H k s N 3 0 m c X V v d D s s J n F 1 b 3 Q 7 U 2 V j d G l v b j E v R F B I S F M g L S B K Y W 4 t S n V u I C g y K S 9 T b 3 V y Y 2 U u e z k u I F B v c 3 R h b C B D b 2 R l L D h 9 J n F 1 b 3 Q 7 L C Z x d W 9 0 O 1 N l Y 3 R p b 2 4 x L 0 R Q S E h T I C 0 g S m F u L U p 1 b i A o M i k v U 2 9 1 c m N l L n s x M C 4 g U G F 0 a W V u d C B w Y X l t Z W 5 0 I H N v d X J j Z T 9 c b i h Q T V R T U k N F K S w 5 f S Z x d W 9 0 O y w m c X V v d D t T Z W N 0 a W 9 u M S 9 E U E h I U y A t I E p h b i 1 K d W 4 g K D I p L 1 N v d X J j Z S 5 7 M T E u I E F y c m l 2 Y W w g R G F 0 Z S w x M H 0 m c X V v d D s s J n F 1 b 3 Q 7 U 2 V j d G l v b j E v R F B I S F M g L S B K Y W 4 t S n V u I C g y K S 9 T b 3 V y Y 2 U u e z E y L i B B c n J p d m F s I F R p b W U s M T F 9 J n F 1 b 3 Q 7 L C Z x d W 9 0 O 1 N l Y 3 R p b 2 4 x L 0 R Q S E h T I C 0 g S m F u L U p 1 b i A o M i k v U 2 9 1 c m N l L n s x M y 4 g Q X J y a X Z h b C B E Y X R l L 1 R p b W U s M T J 9 J n F 1 b 3 Q 7 L C Z x d W 9 0 O 1 N l Y 3 R p b 2 4 x L 0 R Q S E h T I C 0 g S m F u L U p 1 b i A o M i k v U 2 9 1 c m N l L n s x N C 4 g S G 9 3 I H d h c y B 0 a G U g c G F 0 a W V u d C B 0 c m F u c 3 B v c n R l Z C B 0 b y B 0 a G U g R U Q / L D E z f S Z x d W 9 0 O y w m c X V v d D t T Z W N 0 a W 9 u M S 9 E U E h I U y A t I E p h b i 1 K d W 4 g K D I p L 1 N v d X J j Z S 5 7 M T U u I C B F L 0 0 g Q 2 9 k Z V x u K E V N Q 0 9 E R S k s M T R 9 J n F 1 b 3 Q 7 L C Z x d W 9 0 O 1 N l Y 3 R p b 2 4 x L 0 R Q S E h T I C 0 g S m F u L U p 1 b i A o M i k v U 2 9 1 c m N l L n s x N i 4 g S U N E L T E w I F B y a W 5 j a X B s Z S B E a W F n b m 9 z a X N c b i h Q U k l O R F g p X G 5 N Q l F J U D o g S T I x I C 0 g S T I y L C B J O T d c b k R Q S E h T O i B J M j E t S T I y I F x u X G 4 s M T V 9 J n F 1 b 3 Q 7 L C Z x d W 9 0 O 1 N l Y 3 R p b 2 4 x L 0 R Q S E h T I C 0 g S m F u L U p 1 b i A o M i k v U 2 9 1 c m N l L n s x N y 4 g S X M g d G h l c m U g Z G 9 j d W 1 l b n R h d G l v b i B v Z i B T V C B z Z W d t Z W 5 0 I G V s Z X Z h d G l v b i B v b i B F Q 0 c g c G V y Z m 9 y b W V k I G N s b 3 N l c 3 Q g d G 8 g R U Q g Y X J y a X Z h b D 9 c b i h J T k l U R U N H S U 5 U K S w x N n 0 m c X V v d D s s J n F 1 b 3 Q 7 U 2 V j d G l v b j E v R F B I S F M g L S B K Y W 4 t S n V u I C g y K S 9 T b 3 V y Y 2 U u e z E 4 L i B E a W Q g d G h l I H B h d G l l b n Q g c m V j Z W l 2 Z S B m a W J y a W 5 v b H l 0 a W M g K H R o c m 9 t Y m 9 s e X R p Y y k g d G h l c m F w e S B h d C B 0 a G l z I E V E P 1 x u K E Z J Q k F E T U l O K S w x N 3 0 m c X V v d D s s J n F 1 b 3 Q 7 U 2 V j d G l v b j E v R F B I S F M g L S B K Y W 4 t S n V u I C g y K S 9 T b 3 V y Y 2 U u e z E 5 L i B T Z W x l Y 3 Q g b 2 5 l I G 9 m I H R o Z S B m b 2 x s b 3 d p b m c g c G 9 0 Z W 5 0 a W F s I G N v b n R y Y W l u Z G l j Y X R p b 2 5 z I G 9 y I H J l Y X N v b n M g Z m 9 y I G 5 v d C B h Z G 1 p b m l z d G V y a W 5 n I G Z p Y n J p b m 9 s e X R p Y y A o d G h y b 2 1 i b 2 x 5 d G l j K S B 0 a G V y Y X B 5 P 1 x u K F J F Q V N P T k 5 P R k l C Q U R N S U 4 p L D E 4 f S Z x d W 9 0 O y w m c X V v d D t T Z W N 0 a W 9 u M S 9 E U E h I U y A t I E p h b i 1 K d W 4 g K D I p L 1 N v d X J j Z S 5 7 M j A u I F d o Y X Q g d 2 F z I H R o Z S B k Y X R l I C B w c m l t Y X J 5 I G Z p Y n J p b m x 5 d G l j I C h 0 a H J v b W J v b H l 0 a W M p I H R o Z X J h c H k g d 2 F z I G l u a X R p Y X R l Z C B k d X J p b m c g d G h p c y B o b 3 N w a X R h b C B z d G F 5 L l x u K E Z J Q k F E T U l O R F Q p L D E 5 f S Z x d W 9 0 O y w m c X V v d D t T Z W N 0 a W 9 u M S 9 E U E h I U y A t I E p h b i 1 K d W 4 g K D I p L 1 N v d X J j Z S 5 7 M j E u I F d o Y X Q g d 2 F z I H R o Z S B 0 a W 1 l I C B w c m l t Y X J 5 I G Z p Y n J p b m x 5 d G l j I C h 0 a H J v b W J v b H l 0 a W M p I C B 0 a G V y Y X B 5 I H d h c y B p b m l 0 a W F 0 Z W Q g Z H V y a W 5 n I H R o a X M g a G 9 z c G l 0 Y W w g c 3 R h e S 5 c b i h G S U J B R E 1 J T l R N K S w y M H 0 m c X V v d D s s J n F 1 b 3 Q 7 U 2 V j d G l v b j E v R F B I S F M g L S B K Y W 4 t S n V u I C g y K S 9 T b 3 V y Y 2 U u e z I y I E Z p Y n J p b m 9 s e X R p Y y A o d G h y b 2 1 i b 2 x 5 d G l j K S B E Y X R l L 1 R p b W U s M j F 9 J n F 1 b 3 Q 7 L C Z x d W 9 0 O 1 N l Y 3 R p b 2 4 x L 0 R Q S E h T I C 0 g S m F u L U p 1 b i A o M i k v U 2 9 1 c m N l L n s y M y 4 g I F w m c X V v d D t E b 2 9 y I H R v I E 5 l Z W R s Z V w m c X V v d D t c b k 1 p b n V 0 Z X M g Z n J v b S B F R C B h c n J p d m F s I H R v I G Z p Y n J p b m 9 s e X R p Y 3 M g K H R o c m 9 t Y m 9 s e X R p Y 3 M p I G d p d m V u X G 4 s M j J 9 J n F 1 b 3 Q 7 L C Z x d W 9 0 O 1 N l Y 3 R p b 2 4 x L 0 R Q S E h T I C 0 g S m F u L U p 1 b i A o M i k v U 2 9 1 c m N l L n s y N C 4 g I E l z I H R o Z X J l I G E g c m V h c 2 9 u I G R v Y 3 V t Z W 5 0 Z W Q g Y n k g Y S B w a H l z a W N p Y W 4 v Q V B O L 1 B B I G Z v c i B h I G R l b G F 5 I G l u I G l u a X R p Y X R p b m c g Z m l i c m l u b 2 x 5 d G l j I H R o Z X J h c H k g Y W Z 0 Z X I g a G 9 z c G l 0 Y W w g Y X J y a X Z h b D 9 c b i h S R U F T T 0 5 E R U x G S U I p L D I z f S Z x d W 9 0 O y w m c X V v d D t T Z W N 0 a W 9 u M S 9 E U E h I U y A t I E p h b i 1 K d W 4 g K D I p L 1 N v d X J j Z S 5 7 M j U u I F J l Y 2 V p d m V k I D E y I G x l Y W Q g R U N H I G Z y b 2 0 g R U 1 T P y w y N H 0 m c X V v d D s s J n F 1 b 3 Q 7 U 2 V j d G l v b j E v R F B I S F M g L S B K Y W 4 t S n V u I C g y K S 9 T b 3 V y Y 2 U u e z I 2 L i A x M i 1 s Z W F k I E V D R y B w Z X J m b 3 J t Z W Q g a W 4 g R U Q / L D I 1 f S Z x d W 9 0 O y w m c X V v d D t T Z W N 0 a W 9 u M S 9 E U E h I U y A t I E p h b i 1 K d W 4 g K D I p L 1 N v d X J j Z S 5 7 M j c u I E R h d G U g M T I t b G V h Z C B F Q 0 c g c G V y Z m 9 y b W V k I G l u I H R o Z S B F R C w y N n 0 m c X V v d D s s J n F 1 b 3 Q 7 U 2 V j d G l v b j E v R F B I S F M g L S B K Y W 4 t S n V u I C g y K S 9 T b 3 V y Y 2 U u e z I 4 L i B U a W 1 l I D E y L W x l Y W Q g R U N H I H B l c m Z v c m 1 l Z C B p b i B 0 a G U g R U Q s M j d 9 J n F 1 b 3 Q 7 L C Z x d W 9 0 O 1 N l Y 3 R p b 2 4 x L 0 R Q S E h T I C 0 g S m F u L U p 1 b i A o M i k v U 2 9 1 c m N l L n s y O S 4 g R U N H I G l u I E V E I E R h d G U v V G l t Z S w y O H 0 m c X V v d D s s J n F 1 b 3 Q 7 U 2 V j d G l v b j E v R F B I S F M g L S B K Y W 4 t S n V u I C g y K S 9 T b 3 V y Y 2 U u e z M w L i B c J n F 1 b 3 Q 7 R G 9 v c i B 0 b y B F Q 0 d c J n F 1 b 3 Q 7 X G 5 N a W 5 1 d G V z I G Z y b 2 0 g R U Q g Y X J y a X Z h b C B 0 b y B F Q 0 c s M j l 9 J n F 1 b 3 Q 7 L C Z x d W 9 0 O 1 N l Y 3 R p b 2 4 x L 0 R Q S E h T I C 0 g S m F u L U p 1 b i A o M i k v U 2 9 1 c m N l L n s z M S 4 g R G l k I H B h d G l l b n Q g c m V j Z W l 2 Z S B B U 0 E g b 2 4 g Y X J y a X Z h b D 8 s M z B 9 J n F 1 b 3 Q 7 L C Z x d W 9 0 O 1 N l Y 3 R p b 2 4 x L 0 R Q S E h T I C 0 g S m F u L U p 1 b i A o M i k v U 2 9 1 c m N l L n s z M i 4 g V 2 F z I G N h c m R p b 2 x v Z 2 l z d C B j b 2 5 z d W x 0 Z W Q / L D M x f S Z x d W 9 0 O y w m c X V v d D t T Z W N 0 a W 9 u M S 9 E U E h I U y A t I E p h b i 1 K d W 4 g K D I p L 1 N v d X J j Z S 5 7 M z M u I F d o Y X Q g d 2 F z I H R o Z S B k Y X R l I H R o Z S B j Y X J k a W 9 s b 2 d p c 3 Q g d 2 F z I G N v b n N 1 b H R l Z D 8 s M z J 9 J n F 1 b 3 Q 7 L C Z x d W 9 0 O 1 N l Y 3 R p b 2 4 x L 0 R Q S E h T I C 0 g S m F u L U p 1 b i A o M i k v U 2 9 1 c m N l L n s z N C 4 g V 2 h h d C B 3 Y X M g d G h l I H R p b W U g I H R o Z S B j Y X J k a W 9 s b 2 d p c 3 Q g d 2 F z I G N v b n N 1 b H R l Z D 8 s M z N 9 J n F 1 b 3 Q 7 L C Z x d W 9 0 O 1 N l Y 3 R p b 2 4 x L 0 R Q S E h T I C 0 g S m F u L U p 1 b i A o M i k v U 2 9 1 c m N l L n s z N S 4 g R G l z Y 2 h h c m d l I E R p c 3 B v c 2 l 0 a W 9 u X G 4 o R E l T Q 0 h H Q 0 9 E R S l c b i w z N H 0 m c X V v d D s s J n F 1 b 3 Q 7 U 2 V j d G l v b j E v R F B I S F M g L S B K Y W 4 t S n V u I C g y K S 9 T b 3 V y Y 2 U u e z I 2 L i A o R E l T Q 0 h H Q 0 9 E R S k s M z V 9 J n F 1 b 3 Q 7 L C Z x d W 9 0 O 1 N l Y 3 R p b 2 4 x L 0 R Q S E h T I C 0 g S m F u L U p 1 b i A o M i k v U 2 9 1 c m N l L n s z N y 4 g V 2 F z I H R o Z X J l I G R v Y 3 V t Z W 5 0 Y X R p b 2 4 g d G h l I H B h d G l l b n Q g d 2 F z I H R y Y W 5 z Z m V y c m V k I G Z y b 2 0 g d G h p c y B m Y W N p b G l 0 e V x 1 M D A y N 3 M g Z W 1 l c m d l b m N 5 I G R l c G F y d G 1 l b n Q g d G 8 g Y W 5 v d G h l c i B m Y W N p b H R 5 I G Z v c i B h Y 3 V 0 Z S B j b 3 J v b m F y e S B p b n R l c n Z l b n R p b 2 4 / X G 4 o V F J B T l N G R V J D T 1 J J T l Q p L D M 2 f S Z x d W 9 0 O y w m c X V v d D t T Z W N 0 a W 9 u M S 9 E U E h I U y A t I E p h b i 1 K d W 4 g K D I p L 1 N v d X J j Z S 5 7 M z g u I E R h d G U g b 2 Y g Z G V w Y X J 0 d X J l I G Z y b 2 0 g R U Q g Y W 5 k L 2 9 y I H R y Y W 5 z Z m V y I H R v I F B D S S B D Z W 5 0 Z X J c b i h F R E R F U E F S V E R U K S w z N 3 0 m c X V v d D s s J n F 1 b 3 Q 7 U 2 V j d G l v b j E v R F B I S F M g L S B K Y W 4 t S n V u I C g y K S 9 T b 3 V y Y 2 U u e z M 5 L i B U a W 1 l I G 9 m I G R l c G F y d H V y Z S B m c m 9 t I E V E I G F u Z C 9 v c i B 0 c m F u c 2 Z l c i B 0 b y B Q Q 0 k g Q 2 V u d G V y X G 4 o R U R E R V B B U l R U T S k s M z h 9 J n F 1 b 3 Q 7 L C Z x d W 9 0 O 1 N l Y 3 R p b 2 4 x L 0 R Q S E h T I C 0 g S m F u L U p 1 b i A o M i k v U 2 9 1 c m N l L n s 0 M C 4 g R G V w Y X J 0 d X J l I G Z y b 2 0 g R U Q g Y W 5 k L 2 9 y I H R y Y W 5 z Z m V y I H R v I F B D S S B D Z W 5 0 Z X I g X G 5 E Y X R l L 1 R p b W U s M z l 9 J n F 1 b 3 Q 7 L C Z x d W 9 0 O 1 N l Y 3 R p b 2 4 x L 0 R Q S E h T I C 0 g S m F u L U p 1 b i A o M i k v U 2 9 1 c m N l L n s 0 M S 4 g S W Y g d H J h b n N m Z X J y Z W Q s I H d o a W N o I F B D S S B D Z W 5 0 Z X I / L D Q w f S Z x d W 9 0 O y w m c X V v d D t T Z W N 0 a W 9 u M S 9 E U E h I U y A t I E p h b i 1 K d W 4 g K D I p L 1 N v d X J j Z S 5 7 N D I u I E l m I F w m c X V v d D t P d G h l c l w m c X V v d D s g a W 4 g I z E y L C B w b G V h c 2 U g c 3 B l Y 2 l m e S w 0 M X 0 m c X V v d D s s J n F 1 b 3 Q 7 U 2 V j d G l v b j E v R F B I S F M g L S B K Y W 4 t S n V u I C g y K S 9 T b 3 V y Y 2 U u e z Q z L i B N b 2 R l I G 9 m I F R y Y W 5 z Z m V y I H R v I F B D S S w 0 M n 0 m c X V v d D s s J n F 1 b 3 Q 7 U 2 V j d G l v b j E v R F B I S F M g L S B K Y W 4 t S n V u I C g y K S 9 T b 3 V y Y 2 U u e z Q 0 L i B E b 2 9 y I E l u I H R v I E R v b 3 I g T 3 V 0 X G 5 N a W 5 1 d G V z I G Z y b 2 0 g R U Q g Y X J y a X Z h b C B 0 b y B U c m F u c 2 Z l c i w 0 M 3 0 m c X V v d D t d L C Z x d W 9 0 O 1 J l b G F 0 a W 9 u c 2 h p c E l u Z m 8 m c X V v d D s 6 W 1 1 9 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w L i B Q Y X R p Z W 5 0 I H B h e W 1 l b n Q g c 2 9 1 c m N l P 1 x u K F B N V F N S Q 0 U p J n F 1 b 3 Q 7 L C Z x d W 9 0 O z E x L i B B c n J p d m F s I E R h d G U m c X V v d D s s J n F 1 b 3 Q 7 M T I u I E F y c m l 2 Y W w g V G l t Z S Z x d W 9 0 O y w m c X V v d D s x M y 4 g Q X J y a X Z h b C B E Y X R l L 1 R p b W U m c X V v d D s s J n F 1 b 3 Q 7 M T Q u I E h v d y B 3 Y X M g d G h l I H B h d G l l b n Q g d H J h b n N w b 3 J 0 Z W Q g d G 8 g d G h l I E V E P y Z x d W 9 0 O y w m c X V v d D s x N S 4 g I E U v T S B D b 2 R l X G 4 o R U 1 D T 0 R F K S Z x d W 9 0 O y w m c X V v d D s x N i 4 g S U N E L T E w I F B y a W 5 j a X B s Z S B E a W F n b m 9 z a X N c b i h Q U k l O R F g p X G 5 N Q l F J U D o g S T I x I C 0 g S T I y L C B J O T d c b k R Q S E h T O i B J M j E t S T I y I F x u X G 4 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5 L i B T Z W x l Y 3 Q g b 2 5 l I G 9 m I H R o Z S B m b 2 x s b 3 d p b m c g c G 9 0 Z W 5 0 a W F s I G N v b n R y Y W l u Z G l j Y X R p b 2 5 z I G 9 y I H J l Y X N v b n M g Z m 9 y I G 5 v d C B h Z G 1 p b m l z d G V y a W 5 n I G Z p Y n J p b m 9 s e X R p Y y A o d G h y b 2 1 i b 2 x 5 d G l j K S B 0 a G V y Y X B 5 P 1 x u K F J F Q V N P T k 5 P R k l C Q U R N S U 4 p J n F 1 b 3 Q 7 L C Z x d W 9 0 O z I w L i B X a G F 0 I H d h c y B 0 a G U g Z G F 0 Z S A g c H J p b W F y e S B m a W J y a W 5 s e X R p Y y A o d G h y b 2 1 i b 2 x 5 d G l j K S B 0 a G V y Y X B 5 I H d h c y B p b m l 0 a W F 0 Z W Q g Z H V y a W 5 n I H R o a X M g a G 9 z c G l 0 Y W w g c 3 R h e S 5 c b i h G S U J B R E 1 J T k R U K S Z x d W 9 0 O y w m c X V v d D s y M S 4 g V 2 h h d C B 3 Y X M g d G h l I H R p b W U g I H B y a W 1 h c n k g Z m l i c m l u b H l 0 a W M g K H R o c m 9 t Y m 9 s e X R p Y y k g I H R o Z X J h c H k g d 2 F z I G l u a X R p Y X R l Z C B k d X J p b m c g d G h p c y B o b 3 N w a X R h b C B z d G F 5 L l x u K E Z J Q k F E T U l O V E 0 p J n F 1 b 3 Q 7 L C Z x d W 9 0 O z I y I E Z p Y n J p b m 9 s e X R p Y y A o d G h y b 2 1 i b 2 x 5 d G l j K S B E Y X R l L 1 R p b W U m c X V v d D s s J n F 1 b 3 Q 7 M j M u I C B c J n F 1 b 3 Q 7 R G 9 v c i B 0 b y B O Z W V k b G V c J n F 1 b 3 Q 7 X G 5 N a W 5 1 d G V z I G Z y b 2 0 g R U Q g Y X J y a X Z h b C B 0 b y B m a W J y a W 5 v b H l 0 a W N z I C h 0 a H J v b W J v b H l 0 a W N z K S B n a X Z l b l x u J n F 1 b 3 Q 7 L C Z x d W 9 0 O z I 0 L i A g S X M g d G h l c m U g Y S B y Z W F z b 2 4 g Z G 9 j d W 1 l b n R l Z C B i e S B h I H B o e X N p Y 2 l h b i 9 B U E 4 v U E E g Z m 9 y I G E g Z G V s Y X k g a W 4 g a W 5 p d G l h d G l u Z y B m a W J y a W 5 v b H l 0 a W M g d G h l c m F w e S B h Z n R l c i B o b 3 N w a X R h b C B h c n J p d m F s P 1 x u K F J F Q V N P T k R F T E Z J Q i k m c X V v d D s s J n F 1 b 3 Q 7 M j U u I F J l Y 2 V p d m V k I D E y I G x l Y W Q g R U N H I G Z y b 2 0 g R U 1 T P y Z x d W 9 0 O y w m c X V v d D s y N i 4 g M T I t b G V h Z C B F Q 0 c g c G V y Z m 9 y b W V k I G l u I E V E P y Z x d W 9 0 O y w m c X V v d D s y N y 4 g R G F 0 Z S A x M i 1 s Z W F k I E V D R y B w Z X J m b 3 J t Z W Q g a W 4 g d G h l I E V E J n F 1 b 3 Q 7 L C Z x d W 9 0 O z I 4 L i B U a W 1 l I D E y L W x l Y W Q g R U N H I H B l c m Z v c m 1 l Z C B p b i B 0 a G U g R U Q m c X V v d D s s J n F 1 b 3 Q 7 M j k u I E V D R y B p b i B F R C B E Y X R l L 1 R p b W U m c X V v d D s s J n F 1 b 3 Q 7 M z A u I F w m c X V v d D t E b 2 9 y I H R v I E V D R 1 w m c X V v d D t c b k 1 p b n V 0 Z X M g Z n J v b S B F R C B h c n J p d m F s I H R v I E V D R y Z x d W 9 0 O y w m c X V v d D s z M S 4 g R G l k I H B h d G l l b n Q g c m V j Z W l 2 Z S B B U 0 E g b 2 4 g Y X J y a X Z h b D 8 m c X V v d D s s J n F 1 b 3 Q 7 M z I u I F d h c y B j Y X J k a W 9 s b 2 d p c 3 Q g Y 2 9 u c 3 V s d G V k P y Z x d W 9 0 O y w m c X V v d D s z M y 4 g V 2 h h d C B 3 Y X M g d G h l I G R h d G U g d G h l I G N h c m R p b 2 x v Z 2 l z d C B 3 Y X M g Y 2 9 u c 3 V s d G V k P y Z x d W 9 0 O y w m c X V v d D s z N C 4 g V 2 h h d C B 3 Y X M g d G h l I H R p b W U g I H R o Z S B j Y X J k a W 9 s b 2 d p c 3 Q g d 2 F z I G N v b n N 1 b H R l Z D 8 m c X V v d D s s J n F 1 b 3 Q 7 M z U u I E R p c 2 N o Y X J n Z S B E a X N w b 3 N p d G l v b l x u K E R J U 0 N I R 0 N P R E U p X G 4 m c X V v d D s s J n F 1 b 3 Q 7 M j Y u I C h E S V N D S E d D T 0 R F K S Z x d W 9 0 O y w m c X V v d D s z N y 4 g V 2 F z I H R o Z X J l I G R v Y 3 V t Z W 5 0 Y X R p b 2 4 g d G h l I H B h d G l l b n Q g d 2 F z I H R y Y W 5 z Z m V y c m V k I G Z y b 2 0 g d G h p c y B m Y W N p b G l 0 e V x 1 M D A y N 3 M g Z W 1 l c m d l b m N 5 I G R l c G F y d G 1 l b n Q g d G 8 g Y W 5 v d G h l c i B m Y W N p b H R 5 I G Z v c i B h Y 3 V 0 Z S B j b 3 J v b m F y e S B p b n R l c n Z l b n R p b 2 4 / X G 4 o V F J B T l N G R V J D T 1 J J T l Q p J n F 1 b 3 Q 7 L C Z x d W 9 0 O z M 4 L i B E Y X R l I G 9 m I G R l c G F y d H V y Z S B m c m 9 t I E V E I G F u Z C 9 v c i B 0 c m F u c 2 Z l c i B 0 b y B Q Q 0 k g Q 2 V u d G V y X G 4 o R U R E R V B B U l R E V C k m c X V v d D s s J n F 1 b 3 Q 7 M z k u I F R p b W U g b 2 Y g Z G V w Y X J 0 d X J l I G Z y b 2 0 g R U Q g Y W 5 k L 2 9 y I H R y Y W 5 z Z m V y I H R v I F B D S S B D Z W 5 0 Z X J c b i h F R E R F U E F S V F R N K S Z x d W 9 0 O y w m c X V v d D s 0 M C 4 g R G V w Y X J 0 d X J l I G Z y b 2 0 g R U Q g Y W 5 k L 2 9 y I H R y Y W 5 z Z m V y I H R v I F B D S S B D Z W 5 0 Z X I g X G 5 E Y X R l L 1 R p b W U m c X V v d D s s J n F 1 b 3 Q 7 N D E u I E l m I H R y Y W 5 z Z m V y c m V k L C B 3 a G l j a C B Q Q 0 k g Q 2 V u d G V y P y Z x d W 9 0 O y w m c X V v d D s 0 M i 4 g S W Y g X C Z x d W 9 0 O 0 9 0 a G V y X C Z x d W 9 0 O y B p b i A j M T I s I H B s Z W F z Z S B z c G V j a W Z 5 J n F 1 b 3 Q 7 L C Z x d W 9 0 O z Q z L i B N b 2 R l I G 9 m I F R y Y W 5 z Z m V y I H R v I F B D S S Z x d W 9 0 O y w m c X V v d D s 0 N C 4 g R G 9 v c i B J b i B 0 b y B E b 2 9 y I E 9 1 d F x u T W l u d X R l c y B m c m 9 t I E V E I G F y c m l 2 Y W w g d G 8 g V H J h b n N m Z X I m c X V v d D t d I i A v P j x F b n R y e S B U e X B l P S J G a W x s Q 2 9 s d W 1 u V H l w Z X M i I F Z h b H V l P S J z Q U F B Q U F B Q U F B Q U F B Q U F B Q U F B Q U F B Q U F B Q U F B Q U F B Q U F B Q U F B Q U F B Q U F B Q U F B Q U F B Q U F B Q U F B Q U F B Q U E 9 I i A v P j x F b n R y e S B U e X B l P S J R d W V y e U l E I i B W Y W x 1 Z T 0 i c 2 Z j O D g w Z D Z j L T N h N D g t N G Q w M y 0 4 Z m J k L W Y 0 Z G E 2 Z m U 4 N j V i N y I g L z 4 8 R W 5 0 c n k g V H l w Z T 0 i R m l s b F N 0 Y X R 1 c y I g V m F s d W U 9 I n N D b 2 1 w b G V 0 Z S I g L z 4 8 R W 5 0 c n k g V H l w Z T 0 i Q W R k Z W R U b 0 R h d G F N b 2 R l b C I g V m F s d W U 9 I m w w I i A v P j x F b n R y e S B U e X B l P S J M b 2 F k Z W R U b 0 F u Y W x 5 c 2 l z U 2 V y d m l j Z X M i I F Z h b H V l P S J s M C I g L z 4 8 L 1 N 0 Y W J s Z U V u d H J p Z X M + P C 9 J d G V t P j x J d G V t P j x J d G V t T G 9 j Y X R p b 2 4 + P E l 0 Z W 1 U e X B l P k Z v c m 1 1 b G E 8 L 0 l 0 Z W 1 U e X B l P j x J d G V t U G F 0 a D 5 T Z W N 0 a W 9 u M S 9 E U E h I U y U y M C 0 l M j B K Y W 4 t S n V u J T I w K D I p L 1 N v d X J j Z T w v S X R l b V B h d G g + P C 9 J d G V t T G 9 j Y X R p b 2 4 + P F N 0 Y W J s Z U V u d H J p Z X M g L z 4 8 L 0 l 0 Z W 0 + P E l 0 Z W 0 + P E l 0 Z W 1 M b 2 N h d G l v b j 4 8 S X R l b V R 5 c G U + R m 9 y b X V s Y T w v S X R l b V R 5 c G U + P E l 0 Z W 1 Q Y X R o P l N l Y 3 R p b 2 4 x L 0 R Q S E h T J T I w L S U y M E p h b i 1 K d W 4 l M j A o M i k v R m l s d G V y Z W Q l M j B S b 3 d z P C 9 J d G V t U G F 0 a D 4 8 L 0 l 0 Z W 1 M b 2 N h d G l v b j 4 8 U 3 R h Y m x l R W 5 0 c m l l c y A v P j w v S X R l b T 4 8 S X R l b T 4 8 S X R l b U x v Y 2 F 0 a W 9 u P j x J d G V t V H l w Z T 5 G b 3 J t d W x h P C 9 J d G V t V H l w Z T 4 8 S X R l b V B h d G g + U 2 V j d G l v b j E v R F B I S F M l M j A t J T I w S m F u L U p 1 b i U y M C g y K S 9 G a W x 0 Z X J l Z C U y M F J v d 3 M x P C 9 J d G V t U G F 0 a D 4 8 L 0 l 0 Z W 1 M b 2 N h d G l v b j 4 8 U 3 R h Y m x l R W 5 0 c m l l c y A v P j w v S X R l b T 4 8 S X R l b T 4 8 S X R l b U x v Y 2 F 0 a W 9 u P j x J d G V t V H l w Z T 5 G b 3 J t d W x h P C 9 J d G V t V H l w Z T 4 8 S X R l b V B h d G g + U 2 V j d G l v b j E v T U J R S V A l M j A x U S 9 S Z W 1 v d m V k J T I w T 3 R o Z X I l M j B D b 2 x 1 b W 5 z P C 9 J d G V t U G F 0 a D 4 8 L 0 l 0 Z W 1 M b 2 N h d G l v b j 4 8 U 3 R h Y m x l R W 5 0 c m l l c y A v P j w v S X R l b T 4 8 S X R l b T 4 8 S X R l b U x v Y 2 F 0 a W 9 u P j x J d G V t V H l w Z T 5 G b 3 J t d W x h P C 9 J d G V t V H l w Z T 4 8 S X R l b V B h d G g + U 2 V j d G l v b j E v R F B I S F M l M j A t J T I w S m F u L U p 1 b i 9 S Z W 1 v d m V k J T I w T 3 R o Z X I l M j B D b 2 x 1 b W 5 z P C 9 J d G V t U G F 0 a D 4 8 L 0 l 0 Z W 1 M b 2 N h d G l v b j 4 8 U 3 R h Y m x l R W 5 0 c m l l c y A v P j w v S X R l b T 4 8 S X R l b T 4 8 S X R l b U x v Y 2 F 0 a W 9 u P j x J d G V t V H l w Z T 5 G b 3 J t d W x h P C 9 J d G V t V H l w Z T 4 8 S X R l b V B h d G g + U 2 V j d G l v b j E v R F B I S F M l M j A t J T I w S m F u L U p 1 b i 9 S Z W 9 y Z G V y Z W Q l M j B D b 2 x 1 b W 5 z P C 9 J d G V t U G F 0 a D 4 8 L 0 l 0 Z W 1 M b 2 N h d G l v b j 4 8 U 3 R h Y m x l R W 5 0 c m l l c y A v P j w v S X R l b T 4 8 S X R l b T 4 8 S X R l b U x v Y 2 F 0 a W 9 u P j x J d G V t V H l w Z T 5 G b 3 J t d W x h P C 9 J d G V t V H l w Z T 4 8 S X R l b V B h d G g + U 2 V j d G l v b j E v R F B I S F M l M j A t J T I w S m F u L U p 1 b i 9 S Z W 1 v d m V k J T I w Q 2 9 s d W 1 u c z w v S X R l b V B h d G g + P C 9 J d G V t T G 9 j Y X R p b 2 4 + P F N 0 Y W J s Z U V u d H J p Z X M g L z 4 8 L 0 l 0 Z W 0 + P E l 0 Z W 0 + P E l 0 Z W 1 M b 2 N h d G l v b j 4 8 S X R l b V R 5 c G U + R m 9 y b X V s Y T w v S X R l b V R 5 c G U + P E l 0 Z W 1 Q Y X R o P l N l Y 3 R p b 2 4 x L 0 R Q S E h T J T I w L S U y M E p h b i 1 K d W 4 v U m V v c m R l c m V k J T I w Q 2 9 s d W 1 u c z E 8 L 0 l 0 Z W 1 Q Y X R o P j w v S X R l b U x v Y 2 F 0 a W 9 u P j x T d G F i b G V F b n R y a W V z I C 8 + P C 9 J d G V t P j x J d G V t P j x J d G V t T G 9 j Y X R p b 2 4 + P E l 0 Z W 1 U e X B l P k Z v c m 1 1 b G E 8 L 0 l 0 Z W 1 U e X B l P j x J d G V t U G F 0 a D 5 T Z W N 0 a W 9 u M S 9 E U E h I U y U y M C 0 l M j B K Y W 4 t S n V u L 0 Z p b H R l c m V k J T I w U m 9 3 c z w v S X R l b V B h d G g + P C 9 J d G V t T G 9 j Y X R p b 2 4 + P F N 0 Y W J s Z U V u d H J p Z X M g L z 4 8 L 0 l 0 Z W 0 + P E l 0 Z W 0 + P E l 0 Z W 1 M b 2 N h d G l v b j 4 8 S X R l b V R 5 c G U + R m 9 y b X V s Y T w v S X R l b V R 5 c G U + P E l 0 Z W 1 Q Y X R o P l N l Y 3 R p b 2 4 x L 0 R Q S E h T J T I w L S U y M E p h b i 1 K d W 4 v R m l s d G V y Z W Q l M j B S b 3 d z M T w v S X R l b V B h d G g + P C 9 J d G V t T G 9 j Y X R p b 2 4 + P F N 0 Y W J s Z U V u d H J p Z X M g L z 4 8 L 0 l 0 Z W 0 + P E l 0 Z W 0 + P E l 0 Z W 1 M b 2 N h d G l v b j 4 8 S X R l b V R 5 c G U + R m 9 y b X V s Y T w v S X R l b V R 5 c G U + P E l 0 Z W 1 Q Y X R o P l N l Y 3 R p b 2 4 x L 0 1 C U U l Q J T I w M V E v U m V v c m R l c m V k J T I w Q 2 9 s d W 1 u c z w v S X R l b V B h d G g + P C 9 J d G V t T G 9 j Y X R p b 2 4 + P F N 0 Y W J s Z U V u d H J p Z X M g L z 4 8 L 0 l 0 Z W 0 + P E l 0 Z W 0 + P E l 0 Z W 1 M b 2 N h d G l v b j 4 8 S X R l b V R 5 c G U + R m 9 y b X V s Y T w v S X R l b V R 5 c G U + P E l 0 Z W 1 Q Y X R o P l N l Y 3 R p b 2 4 x L 0 1 C U U l Q J T I w M V E v U m V t b 3 Z l Z C U y M E N v b H V t b n M 8 L 0 l 0 Z W 1 Q Y X R o P j w v S X R l b U x v Y 2 F 0 a W 9 u P j x T d G F i b G V F b n R y a W V z I C 8 + P C 9 J d G V t P j x J d G V t P j x J d G V t T G 9 j Y X R p b 2 4 + P E l 0 Z W 1 U e X B l P k Z v c m 1 1 b G E 8 L 0 l 0 Z W 1 U e X B l P j x J d G V t U G F 0 a D 5 T Z W N 0 a W 9 u M S 9 N Q l F J U C U y M D F R L 1 J l b 3 J k Z X J l Z C U y M E N v b H V t b n M x P C 9 J d G V t U G F 0 a D 4 8 L 0 l 0 Z W 1 M b 2 N h d G l v b j 4 8 U 3 R h Y m x l R W 5 0 c m l l c y A v P j w v S X R l b T 4 8 S X R l b T 4 8 S X R l b U x v Y 2 F 0 a W 9 u P j x J d G V t V H l w Z T 5 G b 3 J t d W x h P C 9 J d G V t V H l w Z T 4 8 S X R l b V B h d G g + U 2 V j d G l v b j E v T U J R S V A l M j A x U S 9 G a W x 0 Z X J l Z C U y M F J v d 3 M 8 L 0 l 0 Z W 1 Q Y X R o P j w v S X R l b U x v Y 2 F 0 a W 9 u P j x T d G F i b G V F b n R y a W V z I C 8 + P C 9 J d G V t P j x J d G V t P j x J d G V t T G 9 j Y X R p b 2 4 + P E l 0 Z W 1 U e X B l P k Z v c m 1 1 b G E 8 L 0 l 0 Z W 1 U e X B l P j x J d G V t U G F 0 a D 5 T Z W N 0 a W 9 u M S 9 N Q l F J U C U y M D F R L 0 Z p b H R l c m V k J T I w U m 9 3 c z E 8 L 0 l 0 Z W 1 Q Y X R o P j w v S X R l b U x v Y 2 F 0 a W 9 u P j x T d G F i b G V F b n R y a W V z I C 8 + P C 9 J d G V t P j x J d G V t P j x J d G V t T G 9 j Y X R p b 2 4 + P E l 0 Z W 1 U e X B l P k Z v c m 1 1 b G E 8 L 0 l 0 Z W 1 U e X B l P j x J d G V t U G F 0 a D 5 T Z W N 0 a W 9 u M S 9 N Q l F J U C U y M D F R L 1 J l b 3 J k Z X J l Z C U y M E N v b H V t b n M y P C 9 J d G V t U G F 0 a D 4 8 L 0 l 0 Z W 1 M b 2 N h d G l v b j 4 8 U 3 R h Y m x l R W 5 0 c m l l c y A v P j w v S X R l b T 4 8 S X R l b T 4 8 S X R l b U x v Y 2 F 0 a W 9 u P j x J d G V t V H l w Z T 5 G b 3 J t d W x h P C 9 J d G V t V H l w Z T 4 8 S X R l b V B h d G g + U 2 V j d G l v b j E v T U J R S V A l M j A x U 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D b 3 V u d C I g V m F s d W U 9 I m w x 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M S 4 g U G F 0 a W V u d C B J Z G V u d G l m a W V y J n F 1 b 3 Q 7 L C Z x d W 9 0 O z k u I F B v c 3 R h b C B D b 2 R l J n F 1 b 3 Q 7 L C Z x d W 9 0 O z E z L i B B c n J p d m F s I E R h d G U v V G l t Z S Z x d W 9 0 O y w m c X V v d D s x N S 4 g I E U v T S B D b 2 R l X G 4 o R U 1 D T 0 R F K S Z x d W 9 0 O y w m c X V v d D s z N i 4 g K E R J U 0 N I R 0 N P R E U p J n F 1 b 3 Q 7 L C Z x d W 9 0 O z E 2 L i B J Q 0 Q t M T A g U H J p b m N p c G x l I E R p Y W d u b 3 N p c 1 x u K F B S S U 5 E W C l c b k 1 C U U l Q O i B J M j E g L S B J M j I s I E k 5 N 1 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j I g R m l i c m l u b 2 x 5 d G l j I C h 0 a H J v b W J v b H l 0 a W M p I E R h d G U v V G l t Z S Z x d W 9 0 O y w m c X V v d D s y N C 4 g I E l z I H R o Z X J l I G E g c m V h c 2 9 u I G R v Y 3 V t Z W 5 0 Z W Q g Y n k g Y S B w a H l z a W N p Y W 4 v Q V B O L 1 B B I G Z v c i B h I G R l b G F 5 I G l u I G l u a X R p Y X R p b m c g Z m l i c m l u b 2 x 5 d G l j I H R o Z X J h c H k g Y W Z 0 Z X I g a G 9 z c G l 0 Y W w g Y X J y a X Z h b D 9 c b i h S R U F T T 0 5 E R U x G S U I p J n F 1 b 3 Q 7 L C Z x d W 9 0 O z M 3 L i B X Y X M g d G h l c m U g Z G 9 j d W 1 l b n R h d G l v b i B 0 a G U g c G F 0 a W V u d C B 3 Y X M g d H J h b n N m Z X J y Z W Q g Z n J v b S B 0 a G l z I G Z h Y 2 l s a X R 5 X H U w M D I 3 c y B l b W V y Z 2 V u Y 3 k g Z G V w Y X J 0 b W V u d C B 0 b y B h b m 9 0 a G V y I G Z h Y 2 l s d H k g Z m 9 y I G F j d X R l I G N v c m 9 u Y X J 5 I G l u d G V y d m V u d G l v b j 9 c b i h U U k F O U 0 Z F U k N P U k l O V C k m c X V v d D s s J n F 1 b 3 Q 7 M z g u I E R h d G U g b 2 Y g Z G V w Y X J 0 d X J l I G Z y b 2 0 g R U Q g Y W 5 k L 2 9 y I H R y Y W 5 z Z m V y I H R v I F B D S S B D Z W 5 0 Z X J c b i h F R E R F U E F S V E R U K S Z x d W 9 0 O y w m c X V v d D s z O S 4 g V G l t Z S B v Z i B k Z X B h c n R 1 c m U g Z n J v b S B F R C B h b m Q v b 3 I g d H J h b n N m Z X I g d G 8 g U E N J I E N l b n R l c l x u K E V E R E V Q Q V J U V E 0 p J n F 1 b 3 Q 7 L C Z x d W 9 0 O z E 5 L i B T Z W x l Y 3 Q g b 2 5 l I G 9 m I H R o Z S B m b 2 x s b 3 d p b m c g c G 9 0 Z W 5 0 a W F s I G N v b n R y Y W l u Z G l j Y X R p b 2 5 z I G 9 y I H J l Y X N v b n M g Z m 9 y I G 5 v d C B h Z G 1 p b m l z d G V y a W 5 n I G Z p Y n J p b m 9 s e X R p Y y A o d G h y b 2 1 i b 2 x 5 d G l j K S B 0 a G V y Y X B 5 P 1 x u K F J F Q V N P T k 5 P R k l C Q U R N S U 4 p J n F 1 b 3 Q 7 L C Z x d W 9 0 O z I 1 L i B S Z W N l a X Z l Z C A x M i B s Z W F k I E V D R y B m c m 9 t I E V N U z 8 m c X V v d D s s J n F 1 b 3 Q 7 M j Y u I D E y L W x l Y W Q g R U N H I H B l c m Z v c m 1 l Z C B p b i B F R D 8 m c X V v d D s s J n F 1 b 3 Q 7 M j k u I E V D R y B E Y X R l L 1 R p b W U m c X V v d D t d I i A v P j x F b n R y e S B U e X B l P S J G a W x s Q 2 9 s d W 1 u V H l w Z X M i I F Z h b H V l P S J z Q U F B Q U F B Q U F B Q U F B Q U F B Q U F B Q U F B Q U F B Q U F B Q U F B Q U F B Q T 0 9 I i A v P j x F b n R y e S B U e X B l P S J G a W x s T G F z d F V w Z G F 0 Z W Q i I F Z h b H V l P S J k M j A x O S 0 w M S 0 x N V Q x N z o y O T o 0 M C 4 y M j Q 5 M j E 2 W i I g L z 4 8 R W 5 0 c n k g V H l w Z T 0 i R m l s b E V y c m 9 y Q 2 9 1 b n Q i I F Z h b H V l P S J s M C I g L z 4 8 R W 5 0 c n k g V H l w Z T 0 i R m l s b E V y c m 9 y Q 2 9 k Z S I g V m F s d W U 9 I n N V b m t u b 3 d u I i A v P j x F b n R y e S B U e X B l P S J B Z G R l Z F R v R G F 0 Y U 1 v Z G V s I i B W Y W x 1 Z T 0 i b D A i I C 8 + P E V u d H J 5 I F R 5 c G U 9 I l F 1 Z X J 5 S U Q i I F Z h b H V l P S J z Y z Q w N z Y 1 N T Y t N 2 Y 2 Z S 0 0 N T M 4 L T h k M T I t Y 2 M z N W Y 5 M 2 J j Y T V k I i A v P j x F b n R y e S B U e X B l P S J G a W x s V G F y Z 2 V 0 T m F t Z U N 1 c 3 R v b W l 6 Z W Q i I F Z h b H V l P S J s M S I g L z 4 8 R W 5 0 c n k g V H l w Z T 0 i R m l s b F N 0 Y X R 1 c y I g V m F s d W U 9 I n N D b 2 1 w b G V 0 Z S I g L z 4 8 R W 5 0 c n k g V H l w Z T 0 i T G 9 h Z G V k V G 9 B b m F s e X N p c 1 N l c n Z p Y 2 V z I i B W Y W x 1 Z T 0 i b D A i I C 8 + P E V u d H J 5 I F R 5 c G U 9 I l J l b G F 0 a W 9 u c 2 h p c E l u Z m 9 D b 2 5 0 Y W l u Z X I i I F Z h b H V l P S J z e y Z x d W 9 0 O 2 N v b H V t b k N v d W 5 0 J n F 1 b 3 Q 7 O j I 1 L C Z x d W 9 0 O 2 t l e U N v b H V t b k 5 h b W V z J n F 1 b 3 Q 7 O l t d L C Z x d W 9 0 O 3 F 1 Z X J 5 U m V s Y X R p b 2 5 z a G l w c y Z x d W 9 0 O z p b X S w m c X V v d D t j b 2 x 1 b W 5 J Z G V u d G l 0 a W V z J n F 1 b 3 Q 7 O l s m c X V v d D t T Z W N 0 a W 9 u M S 9 N Q l F J U C A x U S A o M i k v U 2 9 1 c m N l L n s y L i B G a X J z d C B O Y W 1 l L D F 9 J n F 1 b 3 Q 7 L C Z x d W 9 0 O 1 N l Y 3 R p b 2 4 x L 0 1 C U U l Q I D F R I C g y K S 9 T b 3 V y Y 2 U u e z M u I E x h c 3 Q g T m F t Z S w y f S Z x d W 9 0 O y w m c X V v d D t T Z W N 0 a W 9 u M S 9 N Q l F J U C A x U S A o M i k v U 2 9 1 c m N l L n s 0 L i B H Z W 5 k Z X I s M 3 0 m c X V v d D s s J n F 1 b 3 Q 7 U 2 V j d G l v b j E v T U J R S V A g M V E g K D I p L 1 N v d X J j Z S 5 7 N S 4 g R E 9 C L D R 9 J n F 1 b 3 Q 7 L C Z x d W 9 0 O 1 N l Y 3 R p b 2 4 x L 0 1 C U U l Q I D F R I C g y K S 9 T b 3 V y Y 2 U u e z Y u I F B h d G l l b n Q g Q W d l X G 5 0 a G l z I H d p b G w g Y 2 F s Y 3 V s Y X R l I G N v c n J l Y 3 R s e S B 3 a G V u I G F y c m l 2 Y W w g Z G F 0 Z S B p c y B j b 2 1 w b G V 0 Z V x u L D V 9 J n F 1 b 3 Q 7 L C Z x d W 9 0 O 1 N l Y 3 R p b 2 4 x L 0 1 C U U l Q I D F R I C g y K S 9 T b 3 V y Y 2 U u e z c u I F J h Y 2 U s N n 0 m c X V v d D s s J n F 1 b 3 Q 7 U 2 V j d G l v b j E v T U J R S V A g M V E g K D I p L 1 N v d X J j Z S 5 7 O C 4 g S G l z c G F u a W M g R X R o b m l j a X R 5 L D d 9 J n F 1 b 3 Q 7 L C Z x d W 9 0 O 1 N l Y 3 R p b 2 4 x L 0 1 C U U l Q I D F R I C g y K S 9 T b 3 V y Y 2 U u e z E u I F B h d G l l b n Q g S W R l b n R p Z m l l c i w w f S Z x d W 9 0 O y w m c X V v d D t T Z W N 0 a W 9 u M S 9 N Q l F J U C A x U S A o M i k v U 2 9 1 c m N l L n s 5 L i B Q b 3 N 0 Y W w g Q 2 9 k Z S w 4 f S Z x d W 9 0 O y w m c X V v d D t T Z W N 0 a W 9 u M S 9 N Q l F J U C A x U S A o M i k v U 2 9 1 c m N l L n s x M y 4 g Q X J y a X Z h b C B E Y X R l L 1 R p b W U s M T J 9 J n F 1 b 3 Q 7 L C Z x d W 9 0 O 1 N l Y 3 R p b 2 4 x L 0 1 C U U l Q I D F R I C g y K S 9 T b 3 V y Y 2 U u e z E 1 L i A g R S 9 N I E N v Z G V c b i h F T U N P R E U p L D E 0 f S Z x d W 9 0 O y w m c X V v d D t T Z W N 0 a W 9 u M S 9 N Q l F J U C A x U S A o M i k v U 2 9 1 c m N l L n s z N i 4 g K E R J U 0 N I R 0 N P R E U p L D M 1 f S Z x d W 9 0 O y w m c X V v d D t T Z W N 0 a W 9 u M S 9 N Q l F J U C A x U S A o M i k v U 2 9 1 c m N l L n s x N i 4 g S U N E L T E w I F B y a W 5 j a X B s Z S B E a W F n b m 9 z a X N c b i h Q U k l O R F g p X G 5 N Q l F J U D o g S T I x I C 0 g S T I y L C B J O T d c b k R Q S E h T O i B J M j E t S T I y I F x u X G 4 s M T V 9 J n F 1 b 3 Q 7 L C Z x d W 9 0 O 1 N l Y 3 R p b 2 4 x L 0 1 C U U l Q I D F R I C g y K S 9 T b 3 V y Y 2 U u e z E w L i B Q Y X R p Z W 5 0 I H B h e W 1 l b n Q g c 2 9 1 c m N l P 1 x u K F B N V F N S Q 0 U p L D l 9 J n F 1 b 3 Q 7 L C Z x d W 9 0 O 1 N l Y 3 R p b 2 4 x L 0 1 C U U l Q I D F R I C g y K S 9 T b 3 V y Y 2 U u e z E 3 L i B J c y B 0 a G V y Z S B k b 2 N 1 b W V u d G F 0 a W 9 u I G 9 m I F N U I H N l Z 2 1 l b n Q g Z W x l d m F 0 a W 9 u I G 9 u I E V D R y B w Z X J m b 3 J t Z W Q g Y 2 x v c 2 V z d C B 0 b y B F R C B h c n J p d m F s P 1 x u K E l O S V R F Q 0 d J T l Q p L D E 2 f S Z x d W 9 0 O y w m c X V v d D t T Z W N 0 a W 9 u M S 9 N Q l F J U C A x U S A o M i k v U 2 9 1 c m N l L n s x O C 4 g R G l k I H R o Z S B w Y X R p Z W 5 0 I H J l Y 2 V p d m U g Z m l i c m l u b 2 x 5 d G l j I C h 0 a H J v b W J v b H l 0 a W M p I H R o Z X J h c H k g Y X Q g d G h p c y B F R D 9 c b i h G S U J B R E 1 J T i k s M T d 9 J n F 1 b 3 Q 7 L C Z x d W 9 0 O 1 N l Y 3 R p b 2 4 x L 0 1 C U U l Q I D F R I C g y K S 9 T b 3 V y Y 2 U u e z I y I E Z p Y n J p b m 9 s e X R p Y y A o d G h y b 2 1 i b 2 x 5 d G l j K S B E Y X R l L 1 R p b W U s M j F 9 J n F 1 b 3 Q 7 L C Z x d W 9 0 O 1 N l Y 3 R p b 2 4 x L 0 1 C U U l Q I D F R I C g y K S 9 T b 3 V y Y 2 U u e z I 0 L i A g S X M g d G h l c m U g Y S B y Z W F z b 2 4 g Z G 9 j d W 1 l b n R l Z C B i e S B h I H B o e X N p Y 2 l h b i 9 B U E 4 v U E E g Z m 9 y I G E g Z G V s Y X k g a W 4 g a W 5 p d G l h d G l u Z y B m a W J y a W 5 v b H l 0 a W M g d G h l c m F w e S B h Z n R l c i B o b 3 N w a X R h b C B h c n J p d m F s P 1 x u K F J F Q V N P T k R F T E Z J Q i k s M j N 9 J n F 1 b 3 Q 7 L C Z x d W 9 0 O 1 N l Y 3 R p b 2 4 x L 0 1 C U U l Q I D F R I C g y K S 9 T b 3 V y Y 2 U u e z M 3 L i B X Y X M g d G h l c m U g Z G 9 j d W 1 l b n R h d G l v b i B 0 a G U g c G F 0 a W V u d C B 3 Y X M g d H J h b n N m Z X J y Z W Q g Z n J v b S B 0 a G l z I G Z h Y 2 l s a X R 5 X H U w M D I 3 c y B l b W V y Z 2 V u Y 3 k g Z G V w Y X J 0 b W V u d C B 0 b y B h b m 9 0 a G V y I G Z h Y 2 l s d H k g Z m 9 y I G F j d X R l I G N v c m 9 u Y X J 5 I G l u d G V y d m V u d G l v b j 9 c b i h U U k F O U 0 Z F U k N P U k l O V C k s M z Z 9 J n F 1 b 3 Q 7 L C Z x d W 9 0 O 1 N l Y 3 R p b 2 4 x L 0 1 C U U l Q I D F R I C g y K S 9 T b 3 V y Y 2 U u e z M 4 L i B E Y X R l I G 9 m I G R l c G F y d H V y Z S B m c m 9 t I E V E I G F u Z C 9 v c i B 0 c m F u c 2 Z l c i B 0 b y B Q Q 0 k g Q 2 V u d G V y X G 4 o R U R E R V B B U l R E V C k s M z d 9 J n F 1 b 3 Q 7 L C Z x d W 9 0 O 1 N l Y 3 R p b 2 4 x L 0 1 C U U l Q I D F R I C g y K S 9 T b 3 V y Y 2 U u e z M 5 L i B U a W 1 l I G 9 m I G R l c G F y d H V y Z S B m c m 9 t I E V E I G F u Z C 9 v c i B 0 c m F u c 2 Z l c i B 0 b y B Q Q 0 k g Q 2 V u d G V y X G 4 o R U R E R V B B U l R U T S k s M z h 9 J n F 1 b 3 Q 7 L C Z x d W 9 0 O 1 N l Y 3 R p b 2 4 x L 0 1 C U U l Q I D F R I C g y K S 9 T b 3 V y Y 2 U u e z E 5 L i B T Z W x l Y 3 Q g b 2 5 l I G 9 m I H R o Z S B m b 2 x s b 3 d p b m c g c G 9 0 Z W 5 0 a W F s I G N v b n R y Y W l u Z G l j Y X R p b 2 5 z I G 9 y I H J l Y X N v b n M g Z m 9 y I G 5 v d C B h Z G 1 p b m l z d G V y a W 5 n I G Z p Y n J p b m 9 s e X R p Y y A o d G h y b 2 1 i b 2 x 5 d G l j K S B 0 a G V y Y X B 5 P 1 x u K F J F Q V N P T k 5 P R k l C Q U R N S U 4 p L D E 4 f S Z x d W 9 0 O y w m c X V v d D t T Z W N 0 a W 9 u M S 9 N Q l F J U C A x U S A o M i k v U 2 9 1 c m N l L n s y N S 4 g U m V j Z W l 2 Z W Q g M T I g b G V h Z C B F Q 0 c g Z n J v b S B F T V M / L D I 0 f S Z x d W 9 0 O y w m c X V v d D t T Z W N 0 a W 9 u M S 9 N Q l F J U C A x U S A o M i k v U 2 9 1 c m N l L n s y N i 4 g M T I t b G V h Z C B F Q 0 c g c G V y Z m 9 y b W V k I G l u I E V E P y w y N X 0 m c X V v d D s s J n F 1 b 3 Q 7 U 2 V j d G l v b j E v T U J R S V A g M V E g K D I p L 1 N v d X J j Z S 5 7 M j k u I E V D R y B E Y X R l L 1 R p b W U s M j h 9 J n F 1 b 3 Q 7 X S w m c X V v d D t D b 2 x 1 b W 5 D b 3 V u d C Z x d W 9 0 O z o y N S w m c X V v d D t L Z X l D b 2 x 1 b W 5 O Y W 1 l c y Z x d W 9 0 O z p b X S w m c X V v d D t D b 2 x 1 b W 5 J Z G V u d G l 0 a W V z J n F 1 b 3 Q 7 O l s m c X V v d D t T Z W N 0 a W 9 u M S 9 N Q l F J U C A x U S A o M i k v U 2 9 1 c m N l L n s y L i B G a X J z d C B O Y W 1 l L D F 9 J n F 1 b 3 Q 7 L C Z x d W 9 0 O 1 N l Y 3 R p b 2 4 x L 0 1 C U U l Q I D F R I C g y K S 9 T b 3 V y Y 2 U u e z M u I E x h c 3 Q g T m F t Z S w y f S Z x d W 9 0 O y w m c X V v d D t T Z W N 0 a W 9 u M S 9 N Q l F J U C A x U S A o M i k v U 2 9 1 c m N l L n s 0 L i B H Z W 5 k Z X I s M 3 0 m c X V v d D s s J n F 1 b 3 Q 7 U 2 V j d G l v b j E v T U J R S V A g M V E g K D I p L 1 N v d X J j Z S 5 7 N S 4 g R E 9 C L D R 9 J n F 1 b 3 Q 7 L C Z x d W 9 0 O 1 N l Y 3 R p b 2 4 x L 0 1 C U U l Q I D F R I C g y K S 9 T b 3 V y Y 2 U u e z Y u I F B h d G l l b n Q g Q W d l X G 5 0 a G l z I H d p b G w g Y 2 F s Y 3 V s Y X R l I G N v c n J l Y 3 R s e S B 3 a G V u I G F y c m l 2 Y W w g Z G F 0 Z S B p c y B j b 2 1 w b G V 0 Z V x u L D V 9 J n F 1 b 3 Q 7 L C Z x d W 9 0 O 1 N l Y 3 R p b 2 4 x L 0 1 C U U l Q I D F R I C g y K S 9 T b 3 V y Y 2 U u e z c u I F J h Y 2 U s N n 0 m c X V v d D s s J n F 1 b 3 Q 7 U 2 V j d G l v b j E v T U J R S V A g M V E g K D I p L 1 N v d X J j Z S 5 7 O C 4 g S G l z c G F u a W M g R X R o b m l j a X R 5 L D d 9 J n F 1 b 3 Q 7 L C Z x d W 9 0 O 1 N l Y 3 R p b 2 4 x L 0 1 C U U l Q I D F R I C g y K S 9 T b 3 V y Y 2 U u e z E u I F B h d G l l b n Q g S W R l b n R p Z m l l c i w w f S Z x d W 9 0 O y w m c X V v d D t T Z W N 0 a W 9 u M S 9 N Q l F J U C A x U S A o M i k v U 2 9 1 c m N l L n s 5 L i B Q b 3 N 0 Y W w g Q 2 9 k Z S w 4 f S Z x d W 9 0 O y w m c X V v d D t T Z W N 0 a W 9 u M S 9 N Q l F J U C A x U S A o M i k v U 2 9 1 c m N l L n s x M y 4 g Q X J y a X Z h b C B E Y X R l L 1 R p b W U s M T J 9 J n F 1 b 3 Q 7 L C Z x d W 9 0 O 1 N l Y 3 R p b 2 4 x L 0 1 C U U l Q I D F R I C g y K S 9 T b 3 V y Y 2 U u e z E 1 L i A g R S 9 N I E N v Z G V c b i h F T U N P R E U p L D E 0 f S Z x d W 9 0 O y w m c X V v d D t T Z W N 0 a W 9 u M S 9 N Q l F J U C A x U S A o M i k v U 2 9 1 c m N l L n s z N i 4 g K E R J U 0 N I R 0 N P R E U p L D M 1 f S Z x d W 9 0 O y w m c X V v d D t T Z W N 0 a W 9 u M S 9 N Q l F J U C A x U S A o M i k v U 2 9 1 c m N l L n s x N i 4 g S U N E L T E w I F B y a W 5 j a X B s Z S B E a W F n b m 9 z a X N c b i h Q U k l O R F g p X G 5 N Q l F J U D o g S T I x I C 0 g S T I y L C B J O T d c b k R Q S E h T O i B J M j E t S T I y I F x u X G 4 s M T V 9 J n F 1 b 3 Q 7 L C Z x d W 9 0 O 1 N l Y 3 R p b 2 4 x L 0 1 C U U l Q I D F R I C g y K S 9 T b 3 V y Y 2 U u e z E w L i B Q Y X R p Z W 5 0 I H B h e W 1 l b n Q g c 2 9 1 c m N l P 1 x u K F B N V F N S Q 0 U p L D l 9 J n F 1 b 3 Q 7 L C Z x d W 9 0 O 1 N l Y 3 R p b 2 4 x L 0 1 C U U l Q I D F R I C g y K S 9 T b 3 V y Y 2 U u e z E 3 L i B J c y B 0 a G V y Z S B k b 2 N 1 b W V u d G F 0 a W 9 u I G 9 m I F N U I H N l Z 2 1 l b n Q g Z W x l d m F 0 a W 9 u I G 9 u I E V D R y B w Z X J m b 3 J t Z W Q g Y 2 x v c 2 V z d C B 0 b y B F R C B h c n J p d m F s P 1 x u K E l O S V R F Q 0 d J T l Q p L D E 2 f S Z x d W 9 0 O y w m c X V v d D t T Z W N 0 a W 9 u M S 9 N Q l F J U C A x U S A o M i k v U 2 9 1 c m N l L n s x O C 4 g R G l k I H R o Z S B w Y X R p Z W 5 0 I H J l Y 2 V p d m U g Z m l i c m l u b 2 x 5 d G l j I C h 0 a H J v b W J v b H l 0 a W M p I H R o Z X J h c H k g Y X Q g d G h p c y B F R D 9 c b i h G S U J B R E 1 J T i k s M T d 9 J n F 1 b 3 Q 7 L C Z x d W 9 0 O 1 N l Y 3 R p b 2 4 x L 0 1 C U U l Q I D F R I C g y K S 9 T b 3 V y Y 2 U u e z I y I E Z p Y n J p b m 9 s e X R p Y y A o d G h y b 2 1 i b 2 x 5 d G l j K S B E Y X R l L 1 R p b W U s M j F 9 J n F 1 b 3 Q 7 L C Z x d W 9 0 O 1 N l Y 3 R p b 2 4 x L 0 1 C U U l Q I D F R I C g y K S 9 T b 3 V y Y 2 U u e z I 0 L i A g S X M g d G h l c m U g Y S B y Z W F z b 2 4 g Z G 9 j d W 1 l b n R l Z C B i e S B h I H B o e X N p Y 2 l h b i 9 B U E 4 v U E E g Z m 9 y I G E g Z G V s Y X k g a W 4 g a W 5 p d G l h d G l u Z y B m a W J y a W 5 v b H l 0 a W M g d G h l c m F w e S B h Z n R l c i B o b 3 N w a X R h b C B h c n J p d m F s P 1 x u K F J F Q V N P T k R F T E Z J Q i k s M j N 9 J n F 1 b 3 Q 7 L C Z x d W 9 0 O 1 N l Y 3 R p b 2 4 x L 0 1 C U U l Q I D F R I C g y K S 9 T b 3 V y Y 2 U u e z M 3 L i B X Y X M g d G h l c m U g Z G 9 j d W 1 l b n R h d G l v b i B 0 a G U g c G F 0 a W V u d C B 3 Y X M g d H J h b n N m Z X J y Z W Q g Z n J v b S B 0 a G l z I G Z h Y 2 l s a X R 5 X H U w M D I 3 c y B l b W V y Z 2 V u Y 3 k g Z G V w Y X J 0 b W V u d C B 0 b y B h b m 9 0 a G V y I G Z h Y 2 l s d H k g Z m 9 y I G F j d X R l I G N v c m 9 u Y X J 5 I G l u d G V y d m V u d G l v b j 9 c b i h U U k F O U 0 Z F U k N P U k l O V C k s M z Z 9 J n F 1 b 3 Q 7 L C Z x d W 9 0 O 1 N l Y 3 R p b 2 4 x L 0 1 C U U l Q I D F R I C g y K S 9 T b 3 V y Y 2 U u e z M 4 L i B E Y X R l I G 9 m I G R l c G F y d H V y Z S B m c m 9 t I E V E I G F u Z C 9 v c i B 0 c m F u c 2 Z l c i B 0 b y B Q Q 0 k g Q 2 V u d G V y X G 4 o R U R E R V B B U l R E V C k s M z d 9 J n F 1 b 3 Q 7 L C Z x d W 9 0 O 1 N l Y 3 R p b 2 4 x L 0 1 C U U l Q I D F R I C g y K S 9 T b 3 V y Y 2 U u e z M 5 L i B U a W 1 l I G 9 m I G R l c G F y d H V y Z S B m c m 9 t I E V E I G F u Z C 9 v c i B 0 c m F u c 2 Z l c i B 0 b y B Q Q 0 k g Q 2 V u d G V y X G 4 o R U R E R V B B U l R U T S k s M z h 9 J n F 1 b 3 Q 7 L C Z x d W 9 0 O 1 N l Y 3 R p b 2 4 x L 0 1 C U U l Q I D F R I C g y K S 9 T b 3 V y Y 2 U u e z E 5 L i B T Z W x l Y 3 Q g b 2 5 l I G 9 m I H R o Z S B m b 2 x s b 3 d p b m c g c G 9 0 Z W 5 0 a W F s I G N v b n R y Y W l u Z G l j Y X R p b 2 5 z I G 9 y I H J l Y X N v b n M g Z m 9 y I G 5 v d C B h Z G 1 p b m l z d G V y a W 5 n I G Z p Y n J p b m 9 s e X R p Y y A o d G h y b 2 1 i b 2 x 5 d G l j K S B 0 a G V y Y X B 5 P 1 x u K F J F Q V N P T k 5 P R k l C Q U R N S U 4 p L D E 4 f S Z x d W 9 0 O y w m c X V v d D t T Z W N 0 a W 9 u M S 9 N Q l F J U C A x U S A o M i k v U 2 9 1 c m N l L n s y N S 4 g U m V j Z W l 2 Z W Q g M T I g b G V h Z C B F Q 0 c g Z n J v b S B F T V M / L D I 0 f S Z x d W 9 0 O y w m c X V v d D t T Z W N 0 a W 9 u M S 9 N Q l F J U C A x U S A o M i k v U 2 9 1 c m N l L n s y N i 4 g M T I t b G V h Z C B F Q 0 c g c G V y Z m 9 y b W V k I G l u I E V E P y w y N X 0 m c X V v d D s s J n F 1 b 3 Q 7 U 2 V j d G l v b j E v T U J R S V A g M V E g K D I p L 1 N v d X J j Z S 5 7 M j k u I E V D R y B E Y X R l L 1 R p b W U s M j h 9 J n F 1 b 3 Q 7 X S w m c X V v d D t S Z W x h d G l v b n N o a X B J b m Z v J n F 1 b 3 Q 7 O l t d f S I g L z 4 8 L 1 N 0 Y W J s Z U V u d H J p Z X M + P C 9 J d G V t P j x J d G V t P j x J d G V t T G 9 j Y X R p b 2 4 + P E l 0 Z W 1 U e X B l P k Z v c m 1 1 b G E 8 L 0 l 0 Z W 1 U e X B l P j x J d G V t U G F 0 a D 5 T Z W N 0 a W 9 u M S 9 N Q l F J U C U y M D F R J T I w K D I p L 1 N v d X J j Z T w v S X R l b V B h d G g + P C 9 J d G V t T G 9 j Y X R p b 2 4 + P F N 0 Y W J s Z U V u d H J p Z X M g L z 4 8 L 0 l 0 Z W 0 + P E l 0 Z W 0 + P E l 0 Z W 1 M b 2 N h d G l v b j 4 8 S X R l b V R 5 c G U + R m 9 y b X V s Y T w v S X R l b V R 5 c G U + P E l 0 Z W 1 Q Y X R o P l N l Y 3 R p b 2 4 x L 0 1 C U U l Q J T I w M V E l M j A o M i k v U m V t b 3 Z l Z C U y M E 9 0 a G V y J T I w Q 2 9 s d W 1 u c z w v S X R l b V B h d G g + P C 9 J d G V t T G 9 j Y X R p b 2 4 + P F N 0 Y W J s Z U V u d H J p Z X M g L z 4 8 L 0 l 0 Z W 0 + P E l 0 Z W 0 + P E l 0 Z W 1 M b 2 N h d G l v b j 4 8 S X R l b V R 5 c G U + R m 9 y b X V s Y T w v S X R l b V R 5 c G U + P E l 0 Z W 1 Q Y X R o P l N l Y 3 R p b 2 4 x L 0 1 C U U l Q J T I w M V E l M j A o M i k v U m V v c m R l c m V k J T I w Q 2 9 s d W 1 u c z w v S X R l b V B h d G g + P C 9 J d G V t T G 9 j Y X R p b 2 4 + P F N 0 Y W J s Z U V u d H J p Z X M g L z 4 8 L 0 l 0 Z W 0 + P E l 0 Z W 0 + P E l 0 Z W 1 M b 2 N h d G l v b j 4 8 S X R l b V R 5 c G U + R m 9 y b X V s Y T w v S X R l b V R 5 c G U + P E l 0 Z W 1 Q Y X R o P l N l Y 3 R p b 2 4 x L 0 1 C U U l Q J T I w M V E l M j A o M i k v U m V t b 3 Z l Z C U y M E N v b H V t b n M 8 L 0 l 0 Z W 1 Q Y X R o P j w v S X R l b U x v Y 2 F 0 a W 9 u P j x T d G F i b G V F b n R y a W V z I C 8 + P C 9 J d G V t P j x J d G V t P j x J d G V t T G 9 j Y X R p b 2 4 + P E l 0 Z W 1 U e X B l P k Z v c m 1 1 b G E 8 L 0 l 0 Z W 1 U e X B l P j x J d G V t U G F 0 a D 5 T Z W N 0 a W 9 u M S 9 N Q l F J U C U y M D F R J T I w K D I p L 1 J l b 3 J k Z X J l Z C U y M E N v b H V t b n M x P C 9 J d G V t U G F 0 a D 4 8 L 0 l 0 Z W 1 M b 2 N h d G l v b j 4 8 U 3 R h Y m x l R W 5 0 c m l l c y A v P j w v S X R l b T 4 8 S X R l b T 4 8 S X R l b U x v Y 2 F 0 a W 9 u P j x J d G V t V H l w Z T 5 G b 3 J t d W x h P C 9 J d G V t V H l w Z T 4 8 S X R l b V B h d G g + U 2 V j d G l v b j E v T U J R S V A l M j A x U S U y M C g y K S 9 G a W x 0 Z X J l Z C U y M F J v d 3 M 8 L 0 l 0 Z W 1 Q Y X R o P j w v S X R l b U x v Y 2 F 0 a W 9 u P j x T d G F i b G V F b n R y a W V z I C 8 + P C 9 J d G V t P j x J d G V t P j x J d G V t T G 9 j Y X R p b 2 4 + P E l 0 Z W 1 U e X B l P k Z v c m 1 1 b G E 8 L 0 l 0 Z W 1 U e X B l P j x J d G V t U G F 0 a D 5 T Z W N 0 a W 9 u M S 9 N Q l F J U C U y M D F R J T I w K D I p L 0 Z p b H R l c m V k J T I w U m 9 3 c z E 8 L 0 l 0 Z W 1 Q Y X R o P j w v S X R l b U x v Y 2 F 0 a W 9 u P j x T d G F i b G V F b n R y a W V z I C 8 + P C 9 J d G V t P j x J d G V t P j x J d G V t T G 9 j Y X R p b 2 4 + P E l 0 Z W 1 U e X B l P k Z v c m 1 1 b G E 8 L 0 l 0 Z W 1 U e X B l P j x J d G V t U G F 0 a D 5 T Z W N 0 a W 9 u M S 9 N Q l F J U C U y M D F R J T I w K D I p L 1 J l b 3 J k Z X J l Z C U y M E N v b H V t b n M y P C 9 J d G V t U G F 0 a D 4 8 L 0 l 0 Z W 1 M b 2 N h d G l v b j 4 8 U 3 R h Y m x l R W 5 0 c m l l c y A v P j w v S X R l b T 4 8 S X R l b T 4 8 S X R l b U x v Y 2 F 0 a W 9 u P j x J d G V t V H l w Z T 5 G b 3 J t d W x h P C 9 J d G V t V H l w Z T 4 8 S X R l b V B h d G g + U 2 V j d G l v b j E v T U J R S V A l M j A x U S U y M C g z 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k Z p b G x F c n J v c k N v d W 5 0 I i B W Y W x 1 Z T 0 i b D A i I C 8 + P E V u d H J 5 I F R 5 c G U 9 I k F k Z G V k V G 9 E Y X R h T W 9 k Z W w i I F Z h b H V l P S J s M C I g L z 4 8 R W 5 0 c n k g V H l w Z T 0 i R m l s b E x h c 3 R V c G R h d G V k I i B W Y W x 1 Z T 0 i Z D I w M T k t M D E t M j R U M j I 6 M T I 6 M D k u O T E 0 N D E z N 1 o i I C 8 + P E V u d H J 5 I F R 5 c G U 9 I k Z p b G x D b 3 V u d C I g V m F s d W U 9 I m w w I i A v P j x F b n R y e S B U e X B l P S J R d W V y e U l E I i B W Y W x 1 Z T 0 i c z g z N T U x O D J m L W E 0 O W E t N D k 1 M i 1 h N D J i L W F l M j J i O W V k N z B j Y S I g L z 4 8 R W 5 0 c n k g V H l w Z T 0 i R m l s b E N v b H V t b l R 5 c G V z I i B W Y W x 1 Z T 0 i c 0 F B Q U F B Q U F B Q U F B Q U F B Q U F B Q U F B Q U F B Q U F B Q U F B Q U F B I i A v P j x F b n R y e S B U e X B l P S J M b 2 F k Z W R U b 0 F u Y W x 5 c 2 l z U 2 V y d m l j Z X M i I F Z h b H V l P S J s M C I g L z 4 8 R W 5 0 c n k g V H l w Z T 0 i R m l s b E N v b H V t b k 5 h b W V z I i B W Y W x 1 Z T 0 i c 1 s m c X V v d D s y L i B G a X J z d C B O Y W 1 l J n F 1 b 3 Q 7 L C Z x d W 9 0 O z M u I E x h c 3 Q g T m F t Z S Z x d W 9 0 O y w m c X V v d D s 0 L i B H Z W 5 k Z X I m c X V v d D s s J n F 1 b 3 Q 7 N S 4 g R E 9 C J n F 1 b 3 Q 7 L C Z x d W 9 0 O z c u I F J h Y 2 U m c X V v d D s s J n F 1 b 3 Q 7 N i 4 g U G F 0 a W V u d C B B Z 2 V c b n R o a X M g d 2 l s b C B j Y W x j d W x h d G U g Y 2 9 y c m V j d G x 5 I H d o Z W 4 g Y X J y a X Z h b C B k Y X R l I G l z I G N v b X B s Z X R l X G 4 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V G V t c G 9 y Y X J 5 I E 1 C U U l Q I E 1 l Y X N 1 c m U 6 X G 5 X Y X M g d G h l I H B h d G l l b n R c d T A w M j d z I G N o Z X N 0 I H B h a W 4 g c H J l c 3 V t Z W Q g d G 8 g Y m U g Y 2 F y Z G l h Y y B p b i B v c m l n a W 4 / J n F 1 b 3 Q 7 L C Z x d W 9 0 O z I x Y y 4 g R U N H I G J 5 I E V N U 1 x u R G F 0 Z S 9 U a W 1 l J n F 1 b 3 Q 7 L C Z x d W 9 0 O z I y Y y 4 g R U N H I G J 5 I E V E I E R h d G U v V G l t Z S Z x d W 9 0 O 1 0 i I C 8 + P E V u d H J 5 I F R 5 c G U 9 I k Z p b G x F c n J v c k N v Z G U i I F Z h b H V l P S J z V W 5 r b m 9 3 b i 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0 N v b H V t b k N v d W 5 0 J n F 1 b 3 Q 7 O j I 0 L C Z x d W 9 0 O 0 t l e U N v b H V t b k 5 h b W V z J n F 1 b 3 Q 7 O l t d L C Z x d W 9 0 O 0 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1 J l b G F 0 a W 9 u c 2 h p c E l u Z m 8 m c X V v d D s 6 W 1 1 9 I i A v P j w v U 3 R h Y m x l R W 5 0 c m l l c z 4 8 L 0 l 0 Z W 0 + P E l 0 Z W 0 + P E l 0 Z W 1 M b 2 N h d G l v b j 4 8 S X R l b V R 5 c G U + R m 9 y b X V s Y T w v S X R l b V R 5 c G U + P E l 0 Z W 1 Q Y X R o P l N l Y 3 R p b 2 4 x L 0 1 C U U l Q J T I w M V E l M j A o M y k v U 2 9 1 c m N l P C 9 J d G V t U G F 0 a D 4 8 L 0 l 0 Z W 1 M b 2 N h d G l v b j 4 8 U 3 R h Y m x l R W 5 0 c m l l c y A v P j w v S X R l b T 4 8 S X R l b T 4 8 S X R l b U x v Y 2 F 0 a W 9 u P j x J d G V t V H l w Z T 5 G b 3 J t d W x h P C 9 J d G V t V H l w Z T 4 8 S X R l b V B h d G g + U 2 V j d G l v b j E v T U J R S V A l M j A x U S U y M C g 0 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x L i B Q Y X R p Z W 5 0 I E l k Z W 5 0 a W Z p Z X I m c X V v d D s s J n F 1 b 3 Q 7 O S 4 g U G 9 z d G F s I E N v Z G U m c X V v d D s s J n F 1 b 3 Q 7 M T M u I E F y c m l 2 Y W w g R G F 0 Z S 9 U a W 1 l J n F 1 b 3 Q 7 L C Z x d W 9 0 O z E 1 L i A g R S 9 N I E N v Z G V c b i h F T U N P R E U p J n F 1 b 3 Q 7 L C Z x d W 9 0 O z M 2 L i A o R E l T Q 0 h H Q 0 9 E R S k m c X V v d D s s J n F 1 b 3 Q 7 M T Y u I E l D R C 0 x M C B Q c m l u Y 2 l w b G U g R G l h Z 2 5 v c 2 l z X G 4 o U F J J T k R Y K V x u T U J R S V A 6 I E k y M S A t I E k y M i w g S T k 3 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y M i B G a W J y a W 5 v b H l 0 a W M g K H R o c m 9 t Y m 9 s e X R p Y y k g R G F 0 Z S 9 U a W 1 l J n F 1 b 3 Q 7 L C Z x d W 9 0 O z I 0 L i A g S X M g d G h l c m U g Y S B y Z W F z b 2 4 g Z G 9 j d W 1 l b n R l Z C B i e S B h I H B o e X N p Y 2 l h b i 9 B U E 4 v U E E g Z m 9 y I G E g Z G V s Y X k g a W 4 g a W 5 p d G l h d G l u Z y B m a W J y a W 5 v b H l 0 a W M g d G h l c m F w e S B h Z n R l c i B o b 3 N w a X R h b C B h c n J p d m F s P 1 x u K F J F Q V N P T k R F T E Z J Q i k m c X V v d D s s J n F 1 b 3 Q 7 M z c u I F d h c y B 0 a G V y Z S B k b 2 N 1 b W V u d G F 0 a W 9 u I H R o Z S B w Y X R p Z W 5 0 I H d h c y B 0 c m F u c 2 Z l c n J l Z C B m c m 9 t I H R o a X M g Z m F j a W x p d H l c d T A w M j d z I G V t Z X J n Z W 5 j e S B k Z X B h c n R t Z W 5 0 I H R v I G F u b 3 R o Z X I g Z m F j a W x 0 e S B m b 3 I g Y W N 1 d G U g Y 2 9 y b 2 5 h c n k g a W 5 0 Z X J 2 Z W 5 0 a W 9 u P 1 x u K F R S Q U 5 T R k V S Q 0 9 S S U 5 U K S Z x d W 9 0 O y w m c X V v d D s z O C 4 g R G F 0 Z S B v Z i B k Z X B h c n R 1 c m U g Z n J v b S B F R C B h b m Q v b 3 I g d H J h b n N m Z X I g d G 8 g U E N J I E N l b n R l c l x u K E V E R E V Q Q V J U R F Q p J n F 1 b 3 Q 7 L C Z x d W 9 0 O z M 5 L i B U a W 1 l I G 9 m I G R l c G F y d H V y Z S B m c m 9 t I E V E I G F u Z C 9 v c i B 0 c m F u c 2 Z l c i B 0 b y B Q Q 0 k g Q 2 V u d G V y X G 4 o R U R E R V B B U l R U T S k m c X V v d D s s J n F 1 b 3 Q 7 M T k u I F N l b G V j d C B v b m U g b 2 Y g d G h l I G Z v b G x v d 2 l u Z y B w b 3 R l b n R p Y W w g Y 2 9 u d H J h a W 5 k a W N h d G l v b n M g b 3 I g c m V h c 2 9 u c y B m b 3 I g b m 9 0 I G F k b W l u a X N 0 Z X J p b m c g Z m l i c m l u b 2 x 5 d G l j I C h 0 a H J v b W J v b H l 0 a W M p I H R o Z X J h c H k / X G 4 o U k V B U 0 9 O T k 9 G S U J B R E 1 J T i k m c X V v d D s s J n F 1 b 3 Q 7 M j U u I F J l Y 2 V p d m V k I D E y I G x l Y W Q g R U N H I G Z y b 2 0 g R U 1 T P y Z x d W 9 0 O y w m c X V v d D s y N i 4 g M T I t b G V h Z C B F Q 0 c g c G V y Z m 9 y b W V k I G l u I E V E P y Z x d W 9 0 O y w m c X V v d D s y O S 4 g R U N H I E R h d G U v V G l t Z S Z x d W 9 0 O 1 0 i I C 8 + P E V u d H J 5 I F R 5 c G U 9 I k Z p b G x T d G F 0 d X M i I F Z h b H V l P S J z Q 2 9 t c G x l d G U i I C 8 + P E V u d H J 5 I F R 5 c G U 9 I k Z p b G x D b 3 V u d C I g V m F s d W U 9 I m w w I i A v P j x F b n R y e S B U e X B l P S J G a W x s R X J y b 3 J D b 2 R l I i B W Y W x 1 Z T 0 i c 1 V u a 2 5 v d 2 4 i I C 8 + P E V u d H J 5 I F R 5 c G U 9 I k Z p b G x F c n J v c k N v d W 5 0 I i B W Y W x 1 Z T 0 i b D A i I C 8 + P E V u d H J 5 I F R 5 c G U 9 I k Z p b G x M Y X N 0 V X B k Y X R l Z C I g V m F s d W U 9 I m Q y M D E 5 L T A x L T E 1 V D E 2 O j Q x O j U 0 L j Q w M j M z N j J a I i A v P j x F b n R y e S B U e X B l P S J G a W x s Q 2 9 s d W 1 u V H l w Z X M i I F Z h b H V l P S J z Q U F B Q U F B Q U F B Q U F B Q U F B Q U F B Q U F B Q U F B Q U F B Q U F B Q U F B Q T 0 9 I i A v P j x F b n R y e S B U e X B l P S J S Z W x h d G l v b n N o a X B J b m Z v Q 2 9 u d G F p b m V y I i B W Y W x 1 Z T 0 i c 3 s m c X V v d D t j b 2 x 1 b W 5 D b 3 V u d C Z x d W 9 0 O z o y N S w m c X V v d D t r Z X l D b 2 x 1 b W 5 O Y W 1 l c y Z x d W 9 0 O z p b X S w m c X V v d D t x d W V y e V J l b G F 0 a W 9 u c 2 h p c H M m c X V v d D s 6 W 1 0 s J n F 1 b 3 Q 7 Y 2 9 s d W 1 u S W R l b n R p d G l l c y Z x d W 9 0 O z p b J n F 1 b 3 Q 7 U 2 V j d G l v b j E v T U J R S V A g M V E g K D Q p L 1 N v d X J j Z S 5 7 M i 4 g R m l y c 3 Q g T m F t Z S w x f S Z x d W 9 0 O y w m c X V v d D t T Z W N 0 a W 9 u M S 9 N Q l F J U C A x U S A o N C k v U 2 9 1 c m N l L n s z L i B M Y X N 0 I E 5 h b W U s M n 0 m c X V v d D s s J n F 1 b 3 Q 7 U 2 V j d G l v b j E v T U J R S V A g M V E g K D Q p L 1 N v d X J j Z S 5 7 N C 4 g R 2 V u Z G V y L D N 9 J n F 1 b 3 Q 7 L C Z x d W 9 0 O 1 N l Y 3 R p b 2 4 x L 0 1 C U U l Q I D F R I C g 0 K S 9 T b 3 V y Y 2 U u e z U u I E R P Q i w 0 f S Z x d W 9 0 O y w m c X V v d D t T Z W N 0 a W 9 u M S 9 N Q l F J U C A x U S A o N C k v U 2 9 1 c m N l L n s 2 L i B Q Y X R p Z W 5 0 I E F n Z V x u d G h p c y B 3 a W x s I G N h b G N 1 b G F 0 Z S B j b 3 J y Z W N 0 b H k g d 2 h l b i B h c n J p d m F s I G R h d G U g a X M g Y 2 9 t c G x l d G V c b i w 1 f S Z x d W 9 0 O y w m c X V v d D t T Z W N 0 a W 9 u M S 9 N Q l F J U C A x U S A o N C k v U 2 9 1 c m N l L n s 3 L i B S Y W N l L D Z 9 J n F 1 b 3 Q 7 L C Z x d W 9 0 O 1 N l Y 3 R p b 2 4 x L 0 1 C U U l Q I D F R I C g 0 K S 9 T b 3 V y Y 2 U u e z g u I E h p c 3 B h b m l j I E V 0 a G 5 p Y 2 l 0 e S w 3 f S Z x d W 9 0 O y w m c X V v d D t T Z W N 0 a W 9 u M S 9 N Q l F J U C A x U S A o N C k v U 2 9 1 c m N l L n s x L i B Q Y X R p Z W 5 0 I E l k Z W 5 0 a W Z p Z X I s M H 0 m c X V v d D s s J n F 1 b 3 Q 7 U 2 V j d G l v b j E v T U J R S V A g M V E g K D Q p L 1 N v d X J j Z S 5 7 O S 4 g U G 9 z d G F s I E N v Z G U s O H 0 m c X V v d D s s J n F 1 b 3 Q 7 U 2 V j d G l v b j E v T U J R S V A g M V E g K D Q p L 1 N v d X J j Z S 5 7 M T M u I E F y c m l 2 Y W w g R G F 0 Z S 9 U a W 1 l L D E y f S Z x d W 9 0 O y w m c X V v d D t T Z W N 0 a W 9 u M S 9 N Q l F J U C A x U S A o N C k v U 2 9 1 c m N l L n s x N S 4 g I E U v T S B D b 2 R l X G 4 o R U 1 D T 0 R F K S w x N H 0 m c X V v d D s s J n F 1 b 3 Q 7 U 2 V j d G l v b j E v T U J R S V A g M V E g K D Q p L 1 N v d X J j Z S 5 7 M z Y u I C h E S V N D S E d D T 0 R F K S w z N X 0 m c X V v d D s s J n F 1 b 3 Q 7 U 2 V j d G l v b j E v T U J R S V A g M V E g K D Q p L 1 N v d X J j Z S 5 7 M T Y u I E l D R C 0 x M C B Q c m l u Y 2 l w b G U g R G l h Z 2 5 v c 2 l z X G 4 o U F J J T k R Y K V x u T U J R S V A 6 I E k y M S A t I E k y M i w g S T k 3 X G 5 E U E h I U z o g S T I x L U k y M i B c b l x u L D E 1 f S Z x d W 9 0 O y w m c X V v d D t T Z W N 0 a W 9 u M S 9 N Q l F J U C A x U S A o N C k v U 2 9 1 c m N l L n s x M C 4 g U G F 0 a W V u d C B w Y X l t Z W 5 0 I H N v d X J j Z T 9 c b i h Q T V R T U k N F K S w 5 f S Z x d W 9 0 O y w m c X V v d D t T Z W N 0 a W 9 u M S 9 N Q l F J U C A x U S A o N C k v U 2 9 1 c m N l L n s x N y 4 g S X M g d G h l c m U g Z G 9 j d W 1 l b n R h d G l v b i B v Z i B T V C B z Z W d t Z W 5 0 I G V s Z X Z h d G l v b i B v b i B F Q 0 c g c G V y Z m 9 y b W V k I G N s b 3 N l c 3 Q g d G 8 g R U Q g Y X J y a X Z h b D 9 c b i h J T k l U R U N H S U 5 U K S w x N n 0 m c X V v d D s s J n F 1 b 3 Q 7 U 2 V j d G l v b j E v T U J R S V A g M V E g K D Q p L 1 N v d X J j Z S 5 7 M T g u I E R p Z C B 0 a G U g c G F 0 a W V u d C B y Z W N l a X Z l I G Z p Y n J p b m 9 s e X R p Y y A o d G h y b 2 1 i b 2 x 5 d G l j K S B 0 a G V y Y X B 5 I G F 0 I H R o a X M g R U Q / X G 4 o R k l C Q U R N S U 4 p L D E 3 f S Z x d W 9 0 O y w m c X V v d D t T Z W N 0 a W 9 u M S 9 N Q l F J U C A x U S A o N C k v U 2 9 1 c m N l L n s y M i B G a W J y a W 5 v b H l 0 a W M g K H R o c m 9 t Y m 9 s e X R p Y y k g R G F 0 Z S 9 U a W 1 l L D I x f S Z x d W 9 0 O y w m c X V v d D t T Z W N 0 a W 9 u M S 9 N Q l F J U C A x U S A o N C k v U 2 9 1 c m N l L n s y N C 4 g I E l z I H R o Z X J l I G E g c m V h c 2 9 u I G R v Y 3 V t Z W 5 0 Z W Q g Y n k g Y S B w a H l z a W N p Y W 4 v Q V B O L 1 B B I G Z v c i B h I G R l b G F 5 I G l u I G l u a X R p Y X R p b m c g Z m l i c m l u b 2 x 5 d G l j I H R o Z X J h c H k g Y W Z 0 Z X I g a G 9 z c G l 0 Y W w g Y X J y a X Z h b D 9 c b i h S R U F T T 0 5 E R U x G S U I p L D I z f S Z x d W 9 0 O y w m c X V v d D t T Z W N 0 a W 9 u M S 9 N Q l F J U C A x U S A o N C k v U 2 9 1 c m N l L n s z N y 4 g V 2 F z I H R o Z X J l I G R v Y 3 V t Z W 5 0 Y X R p b 2 4 g d G h l I H B h d G l l b n Q g d 2 F z I H R y Y W 5 z Z m V y c m V k I G Z y b 2 0 g d G h p c y B m Y W N p b G l 0 e V x 1 M D A y N 3 M g Z W 1 l c m d l b m N 5 I G R l c G F y d G 1 l b n Q g d G 8 g Y W 5 v d G h l c i B m Y W N p b H R 5 I G Z v c i B h Y 3 V 0 Z S B j b 3 J v b m F y e S B p b n R l c n Z l b n R p b 2 4 / X G 4 o V F J B T l N G R V J D T 1 J J T l Q p L D M 2 f S Z x d W 9 0 O y w m c X V v d D t T Z W N 0 a W 9 u M S 9 N Q l F J U C A x U S A o N C k v U 2 9 1 c m N l L n s z O C 4 g R G F 0 Z S B v Z i B k Z X B h c n R 1 c m U g Z n J v b S B F R C B h b m Q v b 3 I g d H J h b n N m Z X I g d G 8 g U E N J I E N l b n R l c l x u K E V E R E V Q Q V J U R F Q p L D M 3 f S Z x d W 9 0 O y w m c X V v d D t T Z W N 0 a W 9 u M S 9 N Q l F J U C A x U S A o N C k v U 2 9 1 c m N l L n s z O S 4 g V G l t Z S B v Z i B k Z X B h c n R 1 c m U g Z n J v b S B F R C B h b m Q v b 3 I g d H J h b n N m Z X I g d G 8 g U E N J I E N l b n R l c l x u K E V E R E V Q Q V J U V E 0 p L D M 4 f S Z x d W 9 0 O y w m c X V v d D t T Z W N 0 a W 9 u M S 9 N Q l F J U C A x U S A o N C k v U 2 9 1 c m N l L n s x O S 4 g U 2 V s Z W N 0 I G 9 u Z S B v Z i B 0 a G U g Z m 9 s b G 9 3 a W 5 n I H B v d G V u d G l h b C B j b 2 5 0 c m F p b m R p Y 2 F 0 a W 9 u c y B v c i B y Z W F z b 2 5 z I G Z v c i B u b 3 Q g Y W R t a W 5 p c 3 R l c m l u Z y B m a W J y a W 5 v b H l 0 a W M g K H R o c m 9 t Y m 9 s e X R p Y y k g d G h l c m F w e T 9 c b i h S R U F T T 0 5 O T 0 Z J Q k F E T U l O K S w x O H 0 m c X V v d D s s J n F 1 b 3 Q 7 U 2 V j d G l v b j E v T U J R S V A g M V E g K D Q p L 1 N v d X J j Z S 5 7 M j U u I F J l Y 2 V p d m V k I D E y I G x l Y W Q g R U N H I G Z y b 2 0 g R U 1 T P y w y N H 0 m c X V v d D s s J n F 1 b 3 Q 7 U 2 V j d G l v b j E v T U J R S V A g M V E g K D Q p L 1 N v d X J j Z S 5 7 M j Y u I D E y L W x l Y W Q g R U N H I H B l c m Z v c m 1 l Z C B p b i B F R D 8 s M j V 9 J n F 1 b 3 Q 7 L C Z x d W 9 0 O 1 N l Y 3 R p b 2 4 x L 0 1 C U U l Q I D F R I C g 0 K S 9 T b 3 V y Y 2 U u e z I 5 L i B F Q 0 c g R G F 0 Z S 9 U a W 1 l L D I 4 f S Z x d W 9 0 O 1 0 s J n F 1 b 3 Q 7 Q 2 9 s d W 1 u Q 2 9 1 b n Q m c X V v d D s 6 M j U s J n F 1 b 3 Q 7 S 2 V 5 Q 2 9 s d W 1 u T m F t Z X M m c X V v d D s 6 W 1 0 s J n F 1 b 3 Q 7 Q 2 9 s d W 1 u S W R l b n R p d G l l c y Z x d W 9 0 O z p b J n F 1 b 3 Q 7 U 2 V j d G l v b j E v T U J R S V A g M V E g K D Q p L 1 N v d X J j Z S 5 7 M i 4 g R m l y c 3 Q g T m F t Z S w x f S Z x d W 9 0 O y w m c X V v d D t T Z W N 0 a W 9 u M S 9 N Q l F J U C A x U S A o N C k v U 2 9 1 c m N l L n s z L i B M Y X N 0 I E 5 h b W U s M n 0 m c X V v d D s s J n F 1 b 3 Q 7 U 2 V j d G l v b j E v T U J R S V A g M V E g K D Q p L 1 N v d X J j Z S 5 7 N C 4 g R 2 V u Z G V y L D N 9 J n F 1 b 3 Q 7 L C Z x d W 9 0 O 1 N l Y 3 R p b 2 4 x L 0 1 C U U l Q I D F R I C g 0 K S 9 T b 3 V y Y 2 U u e z U u I E R P Q i w 0 f S Z x d W 9 0 O y w m c X V v d D t T Z W N 0 a W 9 u M S 9 N Q l F J U C A x U S A o N C k v U 2 9 1 c m N l L n s 2 L i B Q Y X R p Z W 5 0 I E F n Z V x u d G h p c y B 3 a W x s I G N h b G N 1 b G F 0 Z S B j b 3 J y Z W N 0 b H k g d 2 h l b i B h c n J p d m F s I G R h d G U g a X M g Y 2 9 t c G x l d G V c b i w 1 f S Z x d W 9 0 O y w m c X V v d D t T Z W N 0 a W 9 u M S 9 N Q l F J U C A x U S A o N C k v U 2 9 1 c m N l L n s 3 L i B S Y W N l L D Z 9 J n F 1 b 3 Q 7 L C Z x d W 9 0 O 1 N l Y 3 R p b 2 4 x L 0 1 C U U l Q I D F R I C g 0 K S 9 T b 3 V y Y 2 U u e z g u I E h p c 3 B h b m l j I E V 0 a G 5 p Y 2 l 0 e S w 3 f S Z x d W 9 0 O y w m c X V v d D t T Z W N 0 a W 9 u M S 9 N Q l F J U C A x U S A o N C k v U 2 9 1 c m N l L n s x L i B Q Y X R p Z W 5 0 I E l k Z W 5 0 a W Z p Z X I s M H 0 m c X V v d D s s J n F 1 b 3 Q 7 U 2 V j d G l v b j E v T U J R S V A g M V E g K D Q p L 1 N v d X J j Z S 5 7 O S 4 g U G 9 z d G F s I E N v Z G U s O H 0 m c X V v d D s s J n F 1 b 3 Q 7 U 2 V j d G l v b j E v T U J R S V A g M V E g K D Q p L 1 N v d X J j Z S 5 7 M T M u I E F y c m l 2 Y W w g R G F 0 Z S 9 U a W 1 l L D E y f S Z x d W 9 0 O y w m c X V v d D t T Z W N 0 a W 9 u M S 9 N Q l F J U C A x U S A o N C k v U 2 9 1 c m N l L n s x N S 4 g I E U v T S B D b 2 R l X G 4 o R U 1 D T 0 R F K S w x N H 0 m c X V v d D s s J n F 1 b 3 Q 7 U 2 V j d G l v b j E v T U J R S V A g M V E g K D Q p L 1 N v d X J j Z S 5 7 M z Y u I C h E S V N D S E d D T 0 R F K S w z N X 0 m c X V v d D s s J n F 1 b 3 Q 7 U 2 V j d G l v b j E v T U J R S V A g M V E g K D Q p L 1 N v d X J j Z S 5 7 M T Y u I E l D R C 0 x M C B Q c m l u Y 2 l w b G U g R G l h Z 2 5 v c 2 l z X G 4 o U F J J T k R Y K V x u T U J R S V A 6 I E k y M S A t I E k y M i w g S T k 3 X G 5 E U E h I U z o g S T I x L U k y M i B c b l x u L D E 1 f S Z x d W 9 0 O y w m c X V v d D t T Z W N 0 a W 9 u M S 9 N Q l F J U C A x U S A o N C k v U 2 9 1 c m N l L n s x M C 4 g U G F 0 a W V u d C B w Y X l t Z W 5 0 I H N v d X J j Z T 9 c b i h Q T V R T U k N F K S w 5 f S Z x d W 9 0 O y w m c X V v d D t T Z W N 0 a W 9 u M S 9 N Q l F J U C A x U S A o N C k v U 2 9 1 c m N l L n s x N y 4 g S X M g d G h l c m U g Z G 9 j d W 1 l b n R h d G l v b i B v Z i B T V C B z Z W d t Z W 5 0 I G V s Z X Z h d G l v b i B v b i B F Q 0 c g c G V y Z m 9 y b W V k I G N s b 3 N l c 3 Q g d G 8 g R U Q g Y X J y a X Z h b D 9 c b i h J T k l U R U N H S U 5 U K S w x N n 0 m c X V v d D s s J n F 1 b 3 Q 7 U 2 V j d G l v b j E v T U J R S V A g M V E g K D Q p L 1 N v d X J j Z S 5 7 M T g u I E R p Z C B 0 a G U g c G F 0 a W V u d C B y Z W N l a X Z l I G Z p Y n J p b m 9 s e X R p Y y A o d G h y b 2 1 i b 2 x 5 d G l j K S B 0 a G V y Y X B 5 I G F 0 I H R o a X M g R U Q / X G 4 o R k l C Q U R N S U 4 p L D E 3 f S Z x d W 9 0 O y w m c X V v d D t T Z W N 0 a W 9 u M S 9 N Q l F J U C A x U S A o N C k v U 2 9 1 c m N l L n s y M i B G a W J y a W 5 v b H l 0 a W M g K H R o c m 9 t Y m 9 s e X R p Y y k g R G F 0 Z S 9 U a W 1 l L D I x f S Z x d W 9 0 O y w m c X V v d D t T Z W N 0 a W 9 u M S 9 N Q l F J U C A x U S A o N C k v U 2 9 1 c m N l L n s y N C 4 g I E l z I H R o Z X J l I G E g c m V h c 2 9 u I G R v Y 3 V t Z W 5 0 Z W Q g Y n k g Y S B w a H l z a W N p Y W 4 v Q V B O L 1 B B I G Z v c i B h I G R l b G F 5 I G l u I G l u a X R p Y X R p b m c g Z m l i c m l u b 2 x 5 d G l j I H R o Z X J h c H k g Y W Z 0 Z X I g a G 9 z c G l 0 Y W w g Y X J y a X Z h b D 9 c b i h S R U F T T 0 5 E R U x G S U I p L D I z f S Z x d W 9 0 O y w m c X V v d D t T Z W N 0 a W 9 u M S 9 N Q l F J U C A x U S A o N C k v U 2 9 1 c m N l L n s z N y 4 g V 2 F z I H R o Z X J l I G R v Y 3 V t Z W 5 0 Y X R p b 2 4 g d G h l I H B h d G l l b n Q g d 2 F z I H R y Y W 5 z Z m V y c m V k I G Z y b 2 0 g d G h p c y B m Y W N p b G l 0 e V x 1 M D A y N 3 M g Z W 1 l c m d l b m N 5 I G R l c G F y d G 1 l b n Q g d G 8 g Y W 5 v d G h l c i B m Y W N p b H R 5 I G Z v c i B h Y 3 V 0 Z S B j b 3 J v b m F y e S B p b n R l c n Z l b n R p b 2 4 / X G 4 o V F J B T l N G R V J D T 1 J J T l Q p L D M 2 f S Z x d W 9 0 O y w m c X V v d D t T Z W N 0 a W 9 u M S 9 N Q l F J U C A x U S A o N C k v U 2 9 1 c m N l L n s z O C 4 g R G F 0 Z S B v Z i B k Z X B h c n R 1 c m U g Z n J v b S B F R C B h b m Q v b 3 I g d H J h b n N m Z X I g d G 8 g U E N J I E N l b n R l c l x u K E V E R E V Q Q V J U R F Q p L D M 3 f S Z x d W 9 0 O y w m c X V v d D t T Z W N 0 a W 9 u M S 9 N Q l F J U C A x U S A o N C k v U 2 9 1 c m N l L n s z O S 4 g V G l t Z S B v Z i B k Z X B h c n R 1 c m U g Z n J v b S B F R C B h b m Q v b 3 I g d H J h b n N m Z X I g d G 8 g U E N J I E N l b n R l c l x u K E V E R E V Q Q V J U V E 0 p L D M 4 f S Z x d W 9 0 O y w m c X V v d D t T Z W N 0 a W 9 u M S 9 N Q l F J U C A x U S A o N C k v U 2 9 1 c m N l L n s x O S 4 g U 2 V s Z W N 0 I G 9 u Z S B v Z i B 0 a G U g Z m 9 s b G 9 3 a W 5 n I H B v d G V u d G l h b C B j b 2 5 0 c m F p b m R p Y 2 F 0 a W 9 u c y B v c i B y Z W F z b 2 5 z I G Z v c i B u b 3 Q g Y W R t a W 5 p c 3 R l c m l u Z y B m a W J y a W 5 v b H l 0 a W M g K H R o c m 9 t Y m 9 s e X R p Y y k g d G h l c m F w e T 9 c b i h S R U F T T 0 5 O T 0 Z J Q k F E T U l O K S w x O H 0 m c X V v d D s s J n F 1 b 3 Q 7 U 2 V j d G l v b j E v T U J R S V A g M V E g K D Q p L 1 N v d X J j Z S 5 7 M j U u I F J l Y 2 V p d m V k I D E y I G x l Y W Q g R U N H I G Z y b 2 0 g R U 1 T P y w y N H 0 m c X V v d D s s J n F 1 b 3 Q 7 U 2 V j d G l v b j E v T U J R S V A g M V E g K D Q p L 1 N v d X J j Z S 5 7 M j Y u I D E y L W x l Y W Q g R U N H I H B l c m Z v c m 1 l Z C B p b i B F R D 8 s M j V 9 J n F 1 b 3 Q 7 L C Z x d W 9 0 O 1 N l Y 3 R p b 2 4 x L 0 1 C U U l Q I D F R I C g 0 K S 9 T b 3 V y Y 2 U u e z I 5 L i B F Q 0 c g R G F 0 Z S 9 U a W 1 l L D I 4 f S Z x d W 9 0 O 1 0 s J n F 1 b 3 Q 7 U m V s Y X R p b 2 5 z a G l w S W 5 m b y Z x d W 9 0 O z p b X X 0 i I C 8 + P E V u d H J 5 I F R 5 c G U 9 I l F 1 Z X J 5 S U Q i I F Z h b H V l P S J z Y T c x N W R j O T Q t N z V i Z C 0 0 M T A y L T g 1 Z m M t Z D U 2 N 2 Y 1 Y 2 Y 2 M z g 1 I i A v P j x F b n R y e S B U e X B l P S J G a W x s V G F y Z 2 V 0 T m F t Z U N 1 c 3 R v b W l 6 Z W Q i I F Z h b H V l P S J s M S I g L z 4 8 R W 5 0 c n k g V H l w Z T 0 i Q W R k Z W R U b 0 R h d G F N b 2 R l b C I g V m F s d W U 9 I m w w I i A v P j x F b n R y e S B U e X B l P S J M b 2 F k Z W R U b 0 F u Y W x 5 c 2 l z U 2 V y d m l j Z X M i I F Z h b H V l P S J s M C I g L z 4 8 L 1 N 0 Y W J s Z U V u d H J p Z X M + P C 9 J d G V t P j x J d G V t P j x J d G V t T G 9 j Y X R p b 2 4 + P E l 0 Z W 1 U e X B l P k Z v c m 1 1 b G E 8 L 0 l 0 Z W 1 U e X B l P j x J d G V t U G F 0 a D 5 T Z W N 0 a W 9 u M S 9 N Q l F J U C U y M D F R J T I w K D Q p L 1 N v d X J j Z T w v S X R l b V B h d G g + P C 9 J d G V t T G 9 j Y X R p b 2 4 + P F N 0 Y W J s Z U V u d H J p Z X M g L z 4 8 L 0 l 0 Z W 0 + P E l 0 Z W 0 + P E l 0 Z W 1 M b 2 N h d G l v b j 4 8 S X R l b V R 5 c G U + R m 9 y b X V s Y T w v S X R l b V R 5 c G U + P E l 0 Z W 1 Q Y X R o P l N l Y 3 R p b 2 4 x L 0 1 C U U l Q J T I w M V E l M j A o N C k v U m V t b 3 Z l Z C U y M E 9 0 a G V y J T I w Q 2 9 s d W 1 u c z w v S X R l b V B h d G g + P C 9 J d G V t T G 9 j Y X R p b 2 4 + P F N 0 Y W J s Z U V u d H J p Z X M g L z 4 8 L 0 l 0 Z W 0 + P E l 0 Z W 0 + P E l 0 Z W 1 M b 2 N h d G l v b j 4 8 S X R l b V R 5 c G U + R m 9 y b X V s Y T w v S X R l b V R 5 c G U + P E l 0 Z W 1 Q Y X R o P l N l Y 3 R p b 2 4 x L 0 1 C U U l Q J T I w M V E l M j A o N C k v U m V v c m R l c m V k J T I w Q 2 9 s d W 1 u c z w v S X R l b V B h d G g + P C 9 J d G V t T G 9 j Y X R p b 2 4 + P F N 0 Y W J s Z U V u d H J p Z X M g L z 4 8 L 0 l 0 Z W 0 + P E l 0 Z W 0 + P E l 0 Z W 1 M b 2 N h d G l v b j 4 8 S X R l b V R 5 c G U + R m 9 y b X V s Y T w v S X R l b V R 5 c G U + P E l 0 Z W 1 Q Y X R o P l N l Y 3 R p b 2 4 x L 0 1 C U U l Q J T I w M V E l M j A o N C k v U m V t b 3 Z l Z C U y M E N v b H V t b n M 8 L 0 l 0 Z W 1 Q Y X R o P j w v S X R l b U x v Y 2 F 0 a W 9 u P j x T d G F i b G V F b n R y a W V z I C 8 + P C 9 J d G V t P j x J d G V t P j x J d G V t T G 9 j Y X R p b 2 4 + P E l 0 Z W 1 U e X B l P k Z v c m 1 1 b G E 8 L 0 l 0 Z W 1 U e X B l P j x J d G V t U G F 0 a D 5 T Z W N 0 a W 9 u M S 9 N Q l F J U C U y M D F R J T I w K D Q p L 1 J l b 3 J k Z X J l Z C U y M E N v b H V t b n M x P C 9 J d G V t U G F 0 a D 4 8 L 0 l 0 Z W 1 M b 2 N h d G l v b j 4 8 U 3 R h Y m x l R W 5 0 c m l l c y A v P j w v S X R l b T 4 8 S X R l b T 4 8 S X R l b U x v Y 2 F 0 a W 9 u P j x J d G V t V H l w Z T 5 G b 3 J t d W x h P C 9 J d G V t V H l w Z T 4 8 S X R l b V B h d G g + U 2 V j d G l v b j E v T U J R S V A l M j A x U S U y M C g 0 K S 9 G a W x 0 Z X J l Z C U y M F J v d 3 M 8 L 0 l 0 Z W 1 Q Y X R o P j w v S X R l b U x v Y 2 F 0 a W 9 u P j x T d G F i b G V F b n R y a W V z I C 8 + P C 9 J d G V t P j x J d G V t P j x J d G V t T G 9 j Y X R p b 2 4 + P E l 0 Z W 1 U e X B l P k Z v c m 1 1 b G E 8 L 0 l 0 Z W 1 U e X B l P j x J d G V t U G F 0 a D 5 T Z W N 0 a W 9 u M S 9 N Q l F J U C U y M D F R J T I w K D Q p L 0 Z p b H R l c m V k J T I w U m 9 3 c z E 8 L 0 l 0 Z W 1 Q Y X R o P j w v S X R l b U x v Y 2 F 0 a W 9 u P j x T d G F i b G V F b n R y a W V z I C 8 + P C 9 J d G V t P j x J d G V t P j x J d G V t T G 9 j Y X R p b 2 4 + P E l 0 Z W 1 U e X B l P k Z v c m 1 1 b G E 8 L 0 l 0 Z W 1 U e X B l P j x J d G V t U G F 0 a D 5 T Z W N 0 a W 9 u M S 9 N Q l F J U C U y M D F R J T I w K D Q p L 1 J l b 3 J k Z X J l Z C U y M E N v b H V t b n M y P C 9 J d G V t U G F 0 a D 4 8 L 0 l 0 Z W 1 M b 2 N h d G l v b j 4 8 U 3 R h Y m x l R W 5 0 c m l l c y A v P j w v S X R l b T 4 8 S X R l b T 4 8 S X R l b U x v Y 2 F 0 a W 9 u P j x J d G V t V H l w Z T 5 G b 3 J t d W x h P C 9 J d G V t V H l w Z T 4 8 S X R l b V B h d G g + U 2 V j d G l v b j E v T U J R S V A l M j A x U S 9 G a W x 0 Z X J l Z C U y M F J v d 3 M y P C 9 J d G V t U G F 0 a D 4 8 L 0 l 0 Z W 1 M b 2 N h d G l v b j 4 8 U 3 R h Y m x l R W 5 0 c m l l c y A v P j w v S X R l b T 4 8 S X R l b T 4 8 S X R l b U x v Y 2 F 0 a W 9 u P j x J d G V t V H l w Z T 5 G b 3 J t d W x h P C 9 J d G V t V H l w Z T 4 8 S X R l b V B h d G g + U 2 V j d G l v b j E v T U J R S V A l M j A x U S U y M C g 0 K S 9 G a W x 0 Z X J l Z C U y M F J v d 3 M y P C 9 J d G V t U G F 0 a D 4 8 L 0 l 0 Z W 1 M b 2 N h d G l v b j 4 8 U 3 R h Y m x l R W 5 0 c m l l c y A v P j w v S X R l b T 4 8 S X R l b T 4 8 S X R l b U x v Y 2 F 0 a W 9 u P j x J d G V t V H l w Z T 5 G b 3 J t d W x h P C 9 J d G V t V H l w Z T 4 8 S X R l b V B h d G g + U 2 V j d G l v b j E v T U J R S V A l M j A x U S U y M C g y K S 9 G a W x 0 Z X J l Z C U y M F J v d 3 M y P C 9 J d G V t U G F 0 a D 4 8 L 0 l 0 Z W 1 M b 2 N h d G l v b j 4 8 U 3 R h Y m x l R W 5 0 c m l l c y A v P j w v S X R l b T 4 8 S X R l b T 4 8 S X R l b U x v Y 2 F 0 a W 9 u P j x J d G V t V H l w Z T 5 G b 3 J t d W x h P C 9 J d G V t V H l w Z T 4 8 S X R l b V B h d G g + U 2 V j d G l v b j E v T U J R S V A l M j A x U S U y M C g 1 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k Z p b G x F c n J v c k N v d W 5 0 I i B W Y W x 1 Z T 0 i b D E w M C I g L z 4 8 R W 5 0 c n k g V H l w Z T 0 i R m l s b E x h c 3 R V c G R h d G V k I i B W Y W x 1 Z T 0 i Z D I w M T k t M D E t M j J U M j M 6 M D I 6 N D I u N D k 0 O D A 3 N F o i I C 8 + P E V u d H J 5 I F R 5 c G U 9 I k Z p b G x D b 2 x 1 b W 5 U e X B l c y I g V m F s d W U 9 I n N B Q U F B Q U F B Q U F B Q U F B Q U F B Q U F B Q U F B Q U F B Q U F B Q U F B Q U F B Q U F B Q U F B Q U F B Q U F B Q U F B Q U F B Q U F B Q U F B Q T 0 i I C 8 + P E V u d H J 5 I F R 5 c G U 9 I k Z p b G x D b 2 x 1 b W 5 O Y W 1 l c y I g V m F s d W U 9 I n N b J n F 1 b 3 Q 7 M S 4 g U G F 0 a W V u d C B J Z G V u d G l m a W V y J n F 1 b 3 Q 7 L C Z x d W 9 0 O z Q u I E d l b m R l c i Z x d W 9 0 O y w m c X V v d D s 2 L i B Q Y X R p Z W 5 0 I E F n Z V x u d G h p c y B 3 a W x s I G N h b G N 1 b G F 0 Z S B j b 3 J y Z W N 0 b H k g d 2 h l b i B h c n J p d m F s I G R h d G U g a X M g Y 2 9 t c G x l d G V c b i Z x d W 9 0 O y w m c X V v d D s 3 L i B S Y W N l J n F 1 b 3 Q 7 L C Z x d W 9 0 O z g u I E h p c 3 B h b m l j I E V 0 a G 5 p Y 2 l 0 e S Z x d W 9 0 O y w m c X V v d D s x M C 4 g U G F 0 a W V u d C B w Y X l t Z W 5 0 I H N v d X J j Z T 9 c b i h Q T V R T U k N F K S Z x d W 9 0 O y w m c X V v d D s x M S 4 g Q X J y a X Z h b C B E Y X R l J n F 1 b 3 Q 7 L C Z x d W 9 0 O z E y L i B B c n J p d m F s I F R p b W U m c X V v d D s s J n F 1 b 3 Q 7 M T M u I E F y c m l 2 Y W w g R G F 0 Z S 9 U a W 1 l J n F 1 b 3 Q 7 L C Z x d W 9 0 O z E 0 L i B I b 3 c g d 2 F z I H R o Z S B w Y X R p Z W 5 0 I H R y Y W 5 z c G 9 y d G V k I H R v I H R o Z S B F R D 8 m c X V v d D s s J n F 1 b 3 Q 7 M T U u I C B F L 0 0 g Q 2 9 k Z V x u K E V N Q 0 9 E R S k m c X V v d D s s J n F 1 b 3 Q 7 M T Y u I E l D R C 0 x M C B Q c m l u Y 2 l w b G U g R G l h Z 2 5 v c 2 l z X G 4 o U F J J T k R Y K V x u T U J R S V A 6 I E k y M S A t I E k y M i w g S T k 3 L C B J M j A s I E k y M y w g S T I 0 L C B J M j V c b k R Q S E h T O i B J M j E t S T I y I F x u X G 4 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Y S 4 g U 2 V s Z W N 0 I G 9 u Z S B v Z i B 0 a G U g Z m 9 s b G 9 3 a W 5 n I H B v d G V u d G l h b C B j b 2 5 0 c m F p b m R p Y 2 F 0 a W 9 u c y B v c i B y Z W F z b 2 5 z I G Z v c i B u b 3 Q g Y W R t a W 5 p c 3 R l c m l u Z y B m a W J y a W 5 v b H l 0 a W M g K H R o c m 9 t Y m 9 s e X R p Y y k g d G h l c m F w e T 9 c b i h S R U F T T 0 5 O T 0 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A u I C B J c y B 0 a G V y Z S B h I H J l Y X N v b i B k b 2 N 1 b W V u d G V k I G J 5 I G E g c G h 5 c 2 l j a W F u L 0 F Q T i 9 Q Q S B m b 3 I g Y S B k Z W x h e S B p b i B p b m l 0 a W F 0 a W 5 n I G Z p Y n J p b m 9 s e X R p Y y B 0 a G V y Y X B 5 I G F m d G V y I G h v c 3 B p d G F s I G F y c m l 2 Y W w / X G 4 o U k V B U 0 9 O R E V M R k l C K S Z x d W 9 0 O y w m c X V v d D t U Z W 1 w b 3 J h c n k g T U J R S V A g T W V h c 3 V y Z T p c b l d h c y B 0 a G U g c G F 0 a W V u d F x 1 M D A y N 3 M g Y 2 h l c 3 Q g c G F p b i B w c m V z d W 1 l Z C B 0 b y B i Z S B j Y X J k a W F j I G l u I G 9 y a W d p b j 8 m c X V v d D s s J n F 1 b 3 Q 7 M j E u I F J l Y 2 V p d m V k I D E y I G x l Y W Q g R U N H I G Z y b 2 0 g R U 1 T P y Z x d W 9 0 O y w m c X V v d D s y M W E u I E R h d G U g M T I t b G V h Z C B F Q 0 c g c G V y Z m 9 y b W V k I G J 5 I E V N U y Z x d W 9 0 O y w m c X V v d D s y M W I u I F R p b W U g M T I t b G V h Z C B F Q 0 c g c G V y Z m 9 y b W V k I G J 5 I E V N U y Z x d W 9 0 O y w m c X V v d D s y M W M u I E V D R y B i e S B F T V N c b k R h d G U v V G l t Z S Z x d W 9 0 O y w m c X V v d D s y M i 4 g M T I t b G V h Z C B F Q 0 c g c G V y Z m 9 y b W V k I G l u I E V E P y Z x d W 9 0 O y w m c X V v d D s y M m E u I E R h d G U g M T I t b G V h Z C B F Q 0 c g c G V y Z m 9 y b W V k I G l u I H R o Z S B F R C 5 c b l x u J n F 1 b 3 Q 7 L C Z x d W 9 0 O z I y Y i 4 g V G l t Z S A x M i 1 s Z W F k I E V D R y B w Z X J m b 3 J t Z W Q g a W 4 g d G h l I E V E X G 4 m c X V v d D s s J n F 1 b 3 Q 7 M j J j L i B F Q 0 c g Y n k g R U Q g R G F 0 Z S 9 U a W 1 l J n F 1 b 3 Q 7 L C Z x d W 9 0 O z I z L i B c J n F 1 b 3 Q 7 R G 9 v c i B 0 b y B F Q 0 d c J n F 1 b 3 Q 7 X G 5 N a W 5 1 d G V z I G Z y b 2 0 g R U Q g Y X J y a X Z h b C B 0 b y B F Q 0 d c b l x u X C Z x d W 9 0 O z B c J n F 1 b 3 Q 7 I G l u Z G l j Y X R l c y B F Q 0 c g c m V j Z W l 2 Z W Q g c H J p b 3 I g d G 8 g Y X J y a X Z h b C 4 m c X V v d D s s J n F 1 b 3 Q 7 M j Q u I E R p Z C B w Y X R p Z W 5 0 I H J l Y 2 V p d m U g Q V N B I G 9 u I G F y c m l 2 Y W w / J n F 1 b 3 Q 7 L C Z x d W 9 0 O z I 1 L i B X Y X M g Y 2 F y Z G l v b G 9 n a X N 0 I G N v b n N 1 b H R l Z D 8 m c X V v d D s s J n F 1 b 3 Q 7 M j V h L i B X a G F 0 I H d h c y B 0 a G U g Z G F 0 Z S B 0 a G U g Y 2 F y Z G l v b G 9 n a X N 0 I H d h c y B j b 2 5 z d W x 0 Z W Q / J n F 1 b 3 Q 7 L C Z x d W 9 0 O z I 1 Y i 4 g V 2 h h d C B 3 Y X M g d G h l I H R p b W U g I H R o Z S B j Y X J k a W 9 s b 2 d p c 3 Q g d 2 F z I G N v b n N 1 b H R l Z D 8 m c X V v d D s s J n F 1 b 3 Q 7 M j Y u I E R p c 2 N o Y X J n Z S B E a X N w b 3 N p d G l v b l x u K E R J U 0 N I R 0 N P R E U p X G 4 m c X V v d D s s J n F 1 b 3 Q 7 M j Z h L i A o R E l T Q 0 h H Q 0 9 E R S k m c X V v d D s s J n F 1 b 3 Q 7 M j c u I F d h c y B 0 a G V y Z S B k b 2 N 1 b W V u d G F 0 a W 9 u I H R o Z S B w Y X R p Z W 5 0 I H d h c y B 0 c m F u c 2 Z l c n J l Z C B m c m 9 t I H R o a X M g Z m F j a W x p d H l c d T A w M j d z I G V t Z X J n Z W 5 j e S B k Z X B h c n R t Z W 5 0 I H R v I G F u b 3 R o Z X I g Z m F j a W x 0 e S B m b 3 I g Y W N 1 d G U g Y 2 9 y b 2 5 h c n k g a W 5 0 Z X J 2 Z W 5 0 a W 9 u P 1 x u K F R S Q U 5 T R k V S Q 0 9 S S U 5 U K S Z x d W 9 0 O y w m c X V v d D s y N 2 E u I E R h d G U g b 2 Y g Z G V w Y X J 0 d X J l I G Z y b 2 0 g R U Q g Y W 5 k L 2 9 y I H R y Y W 5 z Z m V y I H R v I F B D S S B D Z W 5 0 Z X J c b i h F R E R F U E F S V E R U K S Z x d W 9 0 O y w m c X V v d D s y N 2 I u I F R p b W U g b 2 Y g Z G V w Y X J 0 d X J l I G Z y b 2 0 g R U Q g Y W 5 k L 2 9 y I H R y Y W 5 z Z m V y I H R v I F B D S S B D Z W 5 0 Z X J c b i h F R E R F U E F S V F R N K S Z x d W 9 0 O y w m c X V v d D s y N 2 M u I E R l c G F y d H V y Z S B m c m 9 t I E V E I G F u Z C 9 v c i B 0 c m F u c 2 Z l c i B 0 b y B Q Q 0 k g Q 2 V u d G V y I F x u R G F 0 Z S 9 U a W 1 l J n F 1 b 3 Q 7 L C Z x d W 9 0 O z I 4 L i B J Z i B 0 c m F u c 2 Z l c n J l Z C w g d 2 h p Y 2 g g U E N J I E N l b n R l c j 8 m c X V v d D s s J n F 1 b 3 Q 7 M j h h L i B J Z i B c J n F 1 b 3 Q 7 T 3 R o Z X J c J n F 1 b 3 Q 7 I G l u I C M x M i w g c G x l Y X N l I H N w Z W N p Z n k m c X V v d D s s J n F 1 b 3 Q 7 M j h i L i B N b 2 R l I G 9 m I F R y Y W 5 z Z m V y I H R v I F B D S S Z x d W 9 0 O y w m c X V v d D s y O S 4 g R G 9 v c i B J b i B 0 b y B E b 2 9 y I E 9 1 d F x u T W l u d X R l c y B m c m 9 t I E V E I G F y c m l 2 Y W w g d G 8 g V H J h b n N m Z X I m c X V v d D t d I i A v P j x F b n R y e S B U e X B l P S J R d W V y e U l E I i B W Y W x 1 Z T 0 i c 2 Q 1 Y T c x N D M 0 L W Y w Z D c t N D R j Y y 0 4 Y T Y 0 L T N j O D Y 1 Y j Y y M T d m Z C 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N D Q s J n F 1 b 3 Q 7 a 2 V 5 Q 2 9 s d W 1 u T m F t Z X M m c X V v d D s 6 W 1 0 s J n F 1 b 3 Q 7 c X V l c n l S Z W x h d G l v b n N o a X B z J n F 1 b 3 Q 7 O l t d L C Z x d W 9 0 O 2 N v b H V t b k l k Z W 5 0 a X R p Z X M m c X V v d D s 6 W y Z x d W 9 0 O 1 N l Y 3 R p b 2 4 x L 0 1 C U U l Q I D F R I C g 1 K S 9 T b 3 V y Y 2 U u e z E u I F B h d G l l b n Q g S W R l b n R p Z m l l c i w w f S Z x d W 9 0 O y w m c X V v d D t T Z W N 0 a W 9 u M S 9 N Q l F J U C A x U S A o N S k v U 2 9 1 c m N l L n s 0 L i B H Z W 5 k Z X I s M 3 0 m c X V v d D s s J n F 1 b 3 Q 7 U 2 V j d G l v b j E v T U J R S V A g M V E g K D U p L 1 N v d X J j Z S 5 7 N i 4 g U G F 0 a W V u d C B B Z 2 V c b n R o a X M g d 2 l s b C B j Y W x j d W x h d G U g Y 2 9 y c m V j d G x 5 I H d o Z W 4 g Y X J y a X Z h b C B k Y X R l I G l z I G N v b X B s Z X R l X G 4 s N X 0 m c X V v d D s s J n F 1 b 3 Q 7 U 2 V j d G l v b j E v T U J R S V A g M V E g K D U p L 1 N v d X J j Z S 5 7 N y 4 g U m F j Z S w 2 f S Z x d W 9 0 O y w m c X V v d D t T Z W N 0 a W 9 u M S 9 N Q l F J U C A x U S A o N S k v U 2 9 1 c m N l L n s 4 L i B I a X N w Y W 5 p Y y B F d G h u a W N p d H k s N 3 0 m c X V v d D s s J n F 1 b 3 Q 7 U 2 V j d G l v b j E v T U J R S V A g M V E g K D U p L 1 N v d X J j Z S 5 7 M T A u I F B h d G l l b n Q g c G F 5 b W V u d C B z b 3 V y Y 2 U / X G 4 o U E 1 U U 1 J D R S k s O X 0 m c X V v d D s s J n F 1 b 3 Q 7 U 2 V j d G l v b j E v T U J R S V A g M V E g K D U p L 1 N v d X J j Z S 5 7 M T E u I E F y c m l 2 Y W w g R G F 0 Z S w x M H 0 m c X V v d D s s J n F 1 b 3 Q 7 U 2 V j d G l v b j E v T U J R S V A g M V E g K D U p L 1 N v d X J j Z S 5 7 M T I u I E F y c m l 2 Y W w g V G l t Z S w x M X 0 m c X V v d D s s J n F 1 b 3 Q 7 U 2 V j d G l v b j E v T U J R S V A g M V E g K D U p L 1 N v d X J j Z S 5 7 M T M u I E F y c m l 2 Y W w g R G F 0 Z S 9 U a W 1 l L D E y f S Z x d W 9 0 O y w m c X V v d D t T Z W N 0 a W 9 u M S 9 N Q l F J U C A x U S A o N S k v U 2 9 1 c m N l L n s x N C 4 g S G 9 3 I H d h c y B 0 a G U g c G F 0 a W V u d C B 0 c m F u c 3 B v c n R l Z C B 0 b y B 0 a G U g R U Q / L D E z f S Z x d W 9 0 O y w m c X V v d D t T Z W N 0 a W 9 u M S 9 N Q l F J U C A x U S A o N S k v U 2 9 1 c m N l L n s x N S 4 g I E U v T S B D b 2 R l X G 4 o R U 1 D T 0 R F K S w x N H 0 m c X V v d D s s J n F 1 b 3 Q 7 U 2 V j d G l v b j E v T U J R S V A g M V E g K D U p L 1 N v d X J j Z S 5 7 M T Y u I E l D R C 0 x M C B Q c m l u Y 2 l w b G U g R G l h Z 2 5 v c 2 l z X G 4 o U F J J T k R Y K V x u T U J R S V A 6 I E k y M S A t I E k y M i w g S T k 3 L C B J M j A s I E k y M y w g S T I 0 L C B J M j V c b k R Q S E h T O i B J M j E t S T I y I F x u X G 4 s M T V 9 J n F 1 b 3 Q 7 L C Z x d W 9 0 O 1 N l Y 3 R p b 2 4 x L 0 1 C U U l Q I D F R I C g 1 K S 9 T b 3 V y Y 2 U u e z E 3 L i B J c y B 0 a G V y Z S B k b 2 N 1 b W V u d G F 0 a W 9 u I G 9 m I F N U I H N l Z 2 1 l b n Q g Z W x l d m F 0 a W 9 u I G 9 u I E V D R y B w Z X J m b 3 J t Z W Q g Y 2 x v c 2 V z d C B 0 b y B F R C B h c n J p d m F s P 1 x u K E l O S V R F Q 0 d J T l Q p L D E 2 f S Z x d W 9 0 O y w m c X V v d D t T Z W N 0 a W 9 u M S 9 N Q l F J U C A x U S A o N S k v U 2 9 1 c m N l L n s x O C 4 g R G l k I H R o Z S B w Y X R p Z W 5 0 I H J l Y 2 V p d m U g Z m l i c m l u b 2 x 5 d G l j I C h 0 a H J v b W J v b H l 0 a W M p I H R o Z X J h c H k g Y X Q g d G h p c y B F R D 9 c b i h G S U J B R E 1 J T i k s M T d 9 J n F 1 b 3 Q 7 L C Z x d W 9 0 O 1 N l Y 3 R p b 2 4 x L 0 1 C U U l Q I D F R I C g 1 K S 9 T b 3 V y Y 2 U u e z E 4 Y S 4 g U 2 V s Z W N 0 I G 9 u Z S B v Z i B 0 a G U g Z m 9 s b G 9 3 a W 5 n I H B v d G V u d G l h b C B j b 2 5 0 c m F p b m R p Y 2 F 0 a W 9 u c y B v c i B y Z W F z b 2 5 z I G Z v c i B u b 3 Q g Y W R t a W 5 p c 3 R l c m l u Z y B m a W J y a W 5 v b H l 0 a W M g K H R o c m 9 t Y m 9 s e X R p Y y k g d G h l c m F w e T 9 c b i h S R U F T T 0 5 O T 0 Z J Q k F E T U l O K S w x O H 0 m c X V v d D s s J n F 1 b 3 Q 7 U 2 V j d G l v b j E v T U J R S V A g M V E g K D U p L 1 N v d X J j Z S 5 7 M T h i L i B X a G F 0 I H d h c y B 0 a G U g Z G F 0 Z S A g c H J p b W F y e S B m a W J y a W 5 s e X R p Y y A o d G h y b 2 1 i b 2 x 5 d G l j K S B 0 a G V y Y X B 5 I H d h c y B p b m l 0 a W F 0 Z W Q g Z H V y a W 5 n I H R o a X M g a G 9 z c G l 0 Y W w g c 3 R h e S 5 c b i h G S U J B R E 1 J T k R U K S w x O X 0 m c X V v d D s s J n F 1 b 3 Q 7 U 2 V j d G l v b j E v T U J R S V A g M V E g K D U p L 1 N v d X J j Z S 5 7 M T h j L i B X a G F 0 I H d h c y B 0 a G U g d G l t Z S A g c H J p b W F y e S B m a W J y a W 5 s e X R p Y y A o d G h y b 2 1 i b 2 x 5 d G l j K S A g d G h l c m F w e S B 3 Y X M g a W 5 p d G l h d G V k I G R 1 c m l u Z y B 0 a G l z I G h v c 3 B p d G F s I H N 0 Y X k u X G 4 o R k l C Q U R N S U 5 U T S k s M j B 9 J n F 1 b 3 Q 7 L C Z x d W 9 0 O 1 N l Y 3 R p b 2 4 x L 0 1 C U U l Q I D F R I C g 1 K S 9 T b 3 V y Y 2 U u e z E 4 Z C 4 g R m l i c m l u b 2 x 5 d G l j I C h 0 a H J v b W J v b H l 0 a W M p I E R h d G U v V G l t Z S w y M X 0 m c X V v d D s s J n F 1 b 3 Q 7 U 2 V j d G l v b j E v T U J R S V A g M V E g K D U p L 1 N v d X J j Z S 5 7 M T k u I C B c J n F 1 b 3 Q 7 R G 9 v c i B 0 b y B O Z W V k b G V c J n F 1 b 3 Q 7 X G 5 N a W 5 1 d G V z I G Z y b 2 0 g R U Q g Y X J y a X Z h b C B 0 b y B m a W J y a W 5 v b H l 0 a W N z I C h 0 a H J v b W J v b H l 0 a W N z K S B n a X Z l b l x u L D I y f S Z x d W 9 0 O y w m c X V v d D t T Z W N 0 a W 9 u M S 9 N Q l F J U C A x U S A o N S k v U 2 9 1 c m N l L n s y M C 4 g I E l z I H R o Z X J l I G E g c m V h c 2 9 u I G R v Y 3 V t Z W 5 0 Z W Q g Y n k g Y S B w a H l z a W N p Y W 4 v Q V B O L 1 B B I G Z v c i B h I G R l b G F 5 I G l u I G l u a X R p Y X R p b m c g Z m l i c m l u b 2 x 5 d G l j I H R o Z X J h c H k g Y W Z 0 Z X I g a G 9 z c G l 0 Y W w g Y X J y a X Z h b D 9 c b i h S R U F T T 0 5 E R U x G S U I p L D I z f S Z x d W 9 0 O y w m c X V v d D t T Z W N 0 a W 9 u M S 9 N Q l F J U C A x U S A o N S k v U 2 9 1 c m N l L n t U Z W 1 w b 3 J h c n k g T U J R S V A g T W V h c 3 V y Z T p c b l d h c y B 0 a G U g c G F 0 a W V u d F x 1 M D A y N 3 M g Y 2 h l c 3 Q g c G F p b i B w c m V z d W 1 l Z C B 0 b y B i Z S B j Y X J k a W F j I G l u I G 9 y a W d p b j 8 s M j R 9 J n F 1 b 3 Q 7 L C Z x d W 9 0 O 1 N l Y 3 R p b 2 4 x L 0 1 C U U l Q I D F R I C g 1 K S 9 T b 3 V y Y 2 U u e z I x L i B S Z W N l a X Z l Z C A x M i B s Z W F k I E V D R y B m c m 9 t I E V N U z 8 s M j V 9 J n F 1 b 3 Q 7 L C Z x d W 9 0 O 1 N l Y 3 R p b 2 4 x L 0 1 C U U l Q I D F R I C g 1 K S 9 T b 3 V y Y 2 U u e z I x Y S 4 g R G F 0 Z S A x M i 1 s Z W F k I E V D R y B w Z X J m b 3 J t Z W Q g Y n k g R U 1 T L D I 2 f S Z x d W 9 0 O y w m c X V v d D t T Z W N 0 a W 9 u M S 9 N Q l F J U C A x U S A o N S k v U 2 9 1 c m N l L n s y M W I u I F R p b W U g M T I t b G V h Z C B F Q 0 c g c G V y Z m 9 y b W V k I G J 5 I E V N U y w y N 3 0 m c X V v d D s s J n F 1 b 3 Q 7 U 2 V j d G l v b j E v T U J R S V A g M V E g K D U p L 1 N v d X J j Z S 5 7 M j F j L i B F Q 0 c g Y n k g R U 1 T X G 5 E Y X R l L 1 R p b W U s M j h 9 J n F 1 b 3 Q 7 L C Z x d W 9 0 O 1 N l Y 3 R p b 2 4 x L 0 1 C U U l Q I D F R I C g 1 K S 9 T b 3 V y Y 2 U u e z I y L i A x M i 1 s Z W F k I E V D R y B w Z X J m b 3 J t Z W Q g a W 4 g R U Q / L D I 5 f S Z x d W 9 0 O y w m c X V v d D t T Z W N 0 a W 9 u M S 9 N Q l F J U C A x U S A o N S k v U 2 9 1 c m N l L n s y M m E u I E R h d G U g M T I t b G V h Z C B F Q 0 c g c G V y Z m 9 y b W V k I G l u I H R o Z S B F R C 5 c b l x u L D M w f S Z x d W 9 0 O y w m c X V v d D t T Z W N 0 a W 9 u M S 9 N Q l F J U C A x U S A o N S k v U 2 9 1 c m N l L n s y M m I u I F R p b W U g M T I t b G V h Z C B F Q 0 c g c G V y Z m 9 y b W V k I G l u I H R o Z S B F R F x u L D M x f S Z x d W 9 0 O y w m c X V v d D t T Z W N 0 a W 9 u M S 9 N Q l F J U C A x U S A o N S k v U 2 9 1 c m N l L n s y M m M u I E V D R y B i e S B F R C B E Y X R l L 1 R p b W U s M z J 9 J n F 1 b 3 Q 7 L C Z x d W 9 0 O 1 N l Y 3 R p b 2 4 x L 0 1 C U U l Q I D F R I C g 1 K S 9 T b 3 V y Y 2 U u e z I z L i B c J n F 1 b 3 Q 7 R G 9 v c i B 0 b y B F Q 0 d c J n F 1 b 3 Q 7 X G 5 N a W 5 1 d G V z I G Z y b 2 0 g R U Q g Y X J y a X Z h b C B 0 b y B F Q 0 d c b l x u X C Z x d W 9 0 O z B c J n F 1 b 3 Q 7 I G l u Z G l j Y X R l c y B F Q 0 c g c m V j Z W l 2 Z W Q g c H J p b 3 I g d G 8 g Y X J y a X Z h b C 4 s M z N 9 J n F 1 b 3 Q 7 L C Z x d W 9 0 O 1 N l Y 3 R p b 2 4 x L 0 1 C U U l Q I D F R I C g 1 K S 9 T b 3 V y Y 2 U u e z I 0 L i B E a W Q g c G F 0 a W V u d C B y Z W N l a X Z l I E F T Q S B v b i B h c n J p d m F s P y w z N H 0 m c X V v d D s s J n F 1 b 3 Q 7 U 2 V j d G l v b j E v T U J R S V A g M V E g K D U p L 1 N v d X J j Z S 5 7 M j U u I F d h c y B j Y X J k a W 9 s b 2 d p c 3 Q g Y 2 9 u c 3 V s d G V k P y w z N X 0 m c X V v d D s s J n F 1 b 3 Q 7 U 2 V j d G l v b j E v T U J R S V A g M V E g K D U p L 1 N v d X J j Z S 5 7 M j V h L i B X a G F 0 I H d h c y B 0 a G U g Z G F 0 Z S B 0 a G U g Y 2 F y Z G l v b G 9 n a X N 0 I H d h c y B j b 2 5 z d W x 0 Z W Q / L D M 2 f S Z x d W 9 0 O y w m c X V v d D t T Z W N 0 a W 9 u M S 9 N Q l F J U C A x U S A o N S k v U 2 9 1 c m N l L n s y N W I u I F d o Y X Q g d 2 F z I H R o Z S B 0 a W 1 l I C B 0 a G U g Y 2 F y Z G l v b G 9 n a X N 0 I H d h c y B j b 2 5 z d W x 0 Z W Q / L D M 3 f S Z x d W 9 0 O y w m c X V v d D t T Z W N 0 a W 9 u M S 9 N Q l F J U C A x U S A o N S k v U 2 9 1 c m N l L n s y N i 4 g R G l z Y 2 h h c m d l I E R p c 3 B v c 2 l 0 a W 9 u X G 4 o R E l T Q 0 h H Q 0 9 E R S l c b i w z O H 0 m c X V v d D s s J n F 1 b 3 Q 7 U 2 V j d G l v b j E v T U J R S V A g M V E g K D U p L 1 N v d X J j Z S 5 7 M j Z h L i A o R E l T Q 0 h H Q 0 9 E R S k s M z l 9 J n F 1 b 3 Q 7 L C Z x d W 9 0 O 1 N l Y 3 R p b 2 4 x L 0 1 C U U l Q I D F R I C g 1 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1 K S 9 T b 3 V y Y 2 U u e z I 3 Y S 4 g R G F 0 Z S B v Z i B k Z X B h c n R 1 c m U g Z n J v b S B F R C B h b m Q v b 3 I g d H J h b n N m Z X I g d G 8 g U E N J I E N l b n R l c l x u K E V E R E V Q Q V J U R F Q p L D Q x f S Z x d W 9 0 O y w m c X V v d D t T Z W N 0 a W 9 u M S 9 N Q l F J U C A x U S A o N S k v U 2 9 1 c m N l L n s y N 2 I u I F R p b W U g b 2 Y g Z G V w Y X J 0 d X J l I G Z y b 2 0 g R U Q g Y W 5 k L 2 9 y I H R y Y W 5 z Z m V y I H R v I F B D S S B D Z W 5 0 Z X J c b i h F R E R F U E F S V F R N K S w 0 M n 0 m c X V v d D s s J n F 1 b 3 Q 7 U 2 V j d G l v b j E v T U J R S V A g M V E g K D U p L 1 N v d X J j Z S 5 7 M j d j L i B E Z X B h c n R 1 c m U g Z n J v b S B F R C B h b m Q v b 3 I g d H J h b n N m Z X I g d G 8 g U E N J I E N l b n R l c i B c b k R h d G U v V G l t Z S w 0 M 3 0 m c X V v d D s s J n F 1 b 3 Q 7 U 2 V j d G l v b j E v T U J R S V A g M V E g K D U p L 1 N v d X J j Z S 5 7 M j g u I E l m I H R y Y W 5 z Z m V y c m V k L C B 3 a G l j a C B Q Q 0 k g Q 2 V u d G V y P y w 0 N H 0 m c X V v d D s s J n F 1 b 3 Q 7 U 2 V j d G l v b j E v T U J R S V A g M V E g K D U p L 1 N v d X J j Z S 5 7 M j h h L i B J Z i B c J n F 1 b 3 Q 7 T 3 R o Z X J c J n F 1 b 3 Q 7 I G l u I C M x M i w g c G x l Y X N l I H N w Z W N p Z n k s N D V 9 J n F 1 b 3 Q 7 L C Z x d W 9 0 O 1 N l Y 3 R p b 2 4 x L 0 1 C U U l Q I D F R I C g 1 K S 9 T b 3 V y Y 2 U u e z I 4 Y i 4 g T W 9 k Z S B v Z i B U c m F u c 2 Z l c i B 0 b y B Q Q 0 k s N D Z 9 J n F 1 b 3 Q 7 L C Z x d W 9 0 O 1 N l Y 3 R p b 2 4 x L 0 1 C U U l Q I D F R I C g 1 K S 9 T b 3 V y Y 2 U u e z I 5 L i B E b 2 9 y I E l u I H R v I E R v b 3 I g T 3 V 0 X G 5 N a W 5 1 d G V z I G Z y b 2 0 g R U Q g Y X J y a X Z h b C B 0 b y B U c m F u c 2 Z l c i w 0 N 3 0 m c X V v d D t d L C Z x d W 9 0 O 0 N v b H V t b k N v d W 5 0 J n F 1 b 3 Q 7 O j Q 0 L C Z x d W 9 0 O 0 t l e U N v b H V t b k 5 h b W V z J n F 1 b 3 Q 7 O l t d L C Z x d W 9 0 O 0 N v b H V t b k l k Z W 5 0 a X R p Z X M m c X V v d D s 6 W y Z x d W 9 0 O 1 N l Y 3 R p b 2 4 x L 0 1 C U U l Q I D F R I C g 1 K S 9 T b 3 V y Y 2 U u e z E u I F B h d G l l b n Q g S W R l b n R p Z m l l c i w w f S Z x d W 9 0 O y w m c X V v d D t T Z W N 0 a W 9 u M S 9 N Q l F J U C A x U S A o N S k v U 2 9 1 c m N l L n s 0 L i B H Z W 5 k Z X I s M 3 0 m c X V v d D s s J n F 1 b 3 Q 7 U 2 V j d G l v b j E v T U J R S V A g M V E g K D U p L 1 N v d X J j Z S 5 7 N i 4 g U G F 0 a W V u d C B B Z 2 V c b n R o a X M g d 2 l s b C B j Y W x j d W x h d G U g Y 2 9 y c m V j d G x 5 I H d o Z W 4 g Y X J y a X Z h b C B k Y X R l I G l z I G N v b X B s Z X R l X G 4 s N X 0 m c X V v d D s s J n F 1 b 3 Q 7 U 2 V j d G l v b j E v T U J R S V A g M V E g K D U p L 1 N v d X J j Z S 5 7 N y 4 g U m F j Z S w 2 f S Z x d W 9 0 O y w m c X V v d D t T Z W N 0 a W 9 u M S 9 N Q l F J U C A x U S A o N S k v U 2 9 1 c m N l L n s 4 L i B I a X N w Y W 5 p Y y B F d G h u a W N p d H k s N 3 0 m c X V v d D s s J n F 1 b 3 Q 7 U 2 V j d G l v b j E v T U J R S V A g M V E g K D U p L 1 N v d X J j Z S 5 7 M T A u I F B h d G l l b n Q g c G F 5 b W V u d C B z b 3 V y Y 2 U / X G 4 o U E 1 U U 1 J D R S k s O X 0 m c X V v d D s s J n F 1 b 3 Q 7 U 2 V j d G l v b j E v T U J R S V A g M V E g K D U p L 1 N v d X J j Z S 5 7 M T E u I E F y c m l 2 Y W w g R G F 0 Z S w x M H 0 m c X V v d D s s J n F 1 b 3 Q 7 U 2 V j d G l v b j E v T U J R S V A g M V E g K D U p L 1 N v d X J j Z S 5 7 M T I u I E F y c m l 2 Y W w g V G l t Z S w x M X 0 m c X V v d D s s J n F 1 b 3 Q 7 U 2 V j d G l v b j E v T U J R S V A g M V E g K D U p L 1 N v d X J j Z S 5 7 M T M u I E F y c m l 2 Y W w g R G F 0 Z S 9 U a W 1 l L D E y f S Z x d W 9 0 O y w m c X V v d D t T Z W N 0 a W 9 u M S 9 N Q l F J U C A x U S A o N S k v U 2 9 1 c m N l L n s x N C 4 g S G 9 3 I H d h c y B 0 a G U g c G F 0 a W V u d C B 0 c m F u c 3 B v c n R l Z C B 0 b y B 0 a G U g R U Q / L D E z f S Z x d W 9 0 O y w m c X V v d D t T Z W N 0 a W 9 u M S 9 N Q l F J U C A x U S A o N S k v U 2 9 1 c m N l L n s x N S 4 g I E U v T S B D b 2 R l X G 4 o R U 1 D T 0 R F K S w x N H 0 m c X V v d D s s J n F 1 b 3 Q 7 U 2 V j d G l v b j E v T U J R S V A g M V E g K D U p L 1 N v d X J j Z S 5 7 M T Y u I E l D R C 0 x M C B Q c m l u Y 2 l w b G U g R G l h Z 2 5 v c 2 l z X G 4 o U F J J T k R Y K V x u T U J R S V A 6 I E k y M S A t I E k y M i w g S T k 3 L C B J M j A s I E k y M y w g S T I 0 L C B J M j V c b k R Q S E h T O i B J M j E t S T I y I F x u X G 4 s M T V 9 J n F 1 b 3 Q 7 L C Z x d W 9 0 O 1 N l Y 3 R p b 2 4 x L 0 1 C U U l Q I D F R I C g 1 K S 9 T b 3 V y Y 2 U u e z E 3 L i B J c y B 0 a G V y Z S B k b 2 N 1 b W V u d G F 0 a W 9 u I G 9 m I F N U I H N l Z 2 1 l b n Q g Z W x l d m F 0 a W 9 u I G 9 u I E V D R y B w Z X J m b 3 J t Z W Q g Y 2 x v c 2 V z d C B 0 b y B F R C B h c n J p d m F s P 1 x u K E l O S V R F Q 0 d J T l Q p L D E 2 f S Z x d W 9 0 O y w m c X V v d D t T Z W N 0 a W 9 u M S 9 N Q l F J U C A x U S A o N S k v U 2 9 1 c m N l L n s x O C 4 g R G l k I H R o Z S B w Y X R p Z W 5 0 I H J l Y 2 V p d m U g Z m l i c m l u b 2 x 5 d G l j I C h 0 a H J v b W J v b H l 0 a W M p I H R o Z X J h c H k g Y X Q g d G h p c y B F R D 9 c b i h G S U J B R E 1 J T i k s M T d 9 J n F 1 b 3 Q 7 L C Z x d W 9 0 O 1 N l Y 3 R p b 2 4 x L 0 1 C U U l Q I D F R I C g 1 K S 9 T b 3 V y Y 2 U u e z E 4 Y S 4 g U 2 V s Z W N 0 I G 9 u Z S B v Z i B 0 a G U g Z m 9 s b G 9 3 a W 5 n I H B v d G V u d G l h b C B j b 2 5 0 c m F p b m R p Y 2 F 0 a W 9 u c y B v c i B y Z W F z b 2 5 z I G Z v c i B u b 3 Q g Y W R t a W 5 p c 3 R l c m l u Z y B m a W J y a W 5 v b H l 0 a W M g K H R o c m 9 t Y m 9 s e X R p Y y k g d G h l c m F w e T 9 c b i h S R U F T T 0 5 O T 0 Z J Q k F E T U l O K S w x O H 0 m c X V v d D s s J n F 1 b 3 Q 7 U 2 V j d G l v b j E v T U J R S V A g M V E g K D U p L 1 N v d X J j Z S 5 7 M T h i L i B X a G F 0 I H d h c y B 0 a G U g Z G F 0 Z S A g c H J p b W F y e S B m a W J y a W 5 s e X R p Y y A o d G h y b 2 1 i b 2 x 5 d G l j K S B 0 a G V y Y X B 5 I H d h c y B p b m l 0 a W F 0 Z W Q g Z H V y a W 5 n I H R o a X M g a G 9 z c G l 0 Y W w g c 3 R h e S 5 c b i h G S U J B R E 1 J T k R U K S w x O X 0 m c X V v d D s s J n F 1 b 3 Q 7 U 2 V j d G l v b j E v T U J R S V A g M V E g K D U p L 1 N v d X J j Z S 5 7 M T h j L i B X a G F 0 I H d h c y B 0 a G U g d G l t Z S A g c H J p b W F y e S B m a W J y a W 5 s e X R p Y y A o d G h y b 2 1 i b 2 x 5 d G l j K S A g d G h l c m F w e S B 3 Y X M g a W 5 p d G l h d G V k I G R 1 c m l u Z y B 0 a G l z I G h v c 3 B p d G F s I H N 0 Y X k u X G 4 o R k l C Q U R N S U 5 U T S k s M j B 9 J n F 1 b 3 Q 7 L C Z x d W 9 0 O 1 N l Y 3 R p b 2 4 x L 0 1 C U U l Q I D F R I C g 1 K S 9 T b 3 V y Y 2 U u e z E 4 Z C 4 g R m l i c m l u b 2 x 5 d G l j I C h 0 a H J v b W J v b H l 0 a W M p I E R h d G U v V G l t Z S w y M X 0 m c X V v d D s s J n F 1 b 3 Q 7 U 2 V j d G l v b j E v T U J R S V A g M V E g K D U p L 1 N v d X J j Z S 5 7 M T k u I C B c J n F 1 b 3 Q 7 R G 9 v c i B 0 b y B O Z W V k b G V c J n F 1 b 3 Q 7 X G 5 N a W 5 1 d G V z I G Z y b 2 0 g R U Q g Y X J y a X Z h b C B 0 b y B m a W J y a W 5 v b H l 0 a W N z I C h 0 a H J v b W J v b H l 0 a W N z K S B n a X Z l b l x u L D I y f S Z x d W 9 0 O y w m c X V v d D t T Z W N 0 a W 9 u M S 9 N Q l F J U C A x U S A o N S k v U 2 9 1 c m N l L n s y M C 4 g I E l z I H R o Z X J l I G E g c m V h c 2 9 u I G R v Y 3 V t Z W 5 0 Z W Q g Y n k g Y S B w a H l z a W N p Y W 4 v Q V B O L 1 B B I G Z v c i B h I G R l b G F 5 I G l u I G l u a X R p Y X R p b m c g Z m l i c m l u b 2 x 5 d G l j I H R o Z X J h c H k g Y W Z 0 Z X I g a G 9 z c G l 0 Y W w g Y X J y a X Z h b D 9 c b i h S R U F T T 0 5 E R U x G S U I p L D I z f S Z x d W 9 0 O y w m c X V v d D t T Z W N 0 a W 9 u M S 9 N Q l F J U C A x U S A o N S k v U 2 9 1 c m N l L n t U Z W 1 w b 3 J h c n k g T U J R S V A g T W V h c 3 V y Z T p c b l d h c y B 0 a G U g c G F 0 a W V u d F x 1 M D A y N 3 M g Y 2 h l c 3 Q g c G F p b i B w c m V z d W 1 l Z C B 0 b y B i Z S B j Y X J k a W F j I G l u I G 9 y a W d p b j 8 s M j R 9 J n F 1 b 3 Q 7 L C Z x d W 9 0 O 1 N l Y 3 R p b 2 4 x L 0 1 C U U l Q I D F R I C g 1 K S 9 T b 3 V y Y 2 U u e z I x L i B S Z W N l a X Z l Z C A x M i B s Z W F k I E V D R y B m c m 9 t I E V N U z 8 s M j V 9 J n F 1 b 3 Q 7 L C Z x d W 9 0 O 1 N l Y 3 R p b 2 4 x L 0 1 C U U l Q I D F R I C g 1 K S 9 T b 3 V y Y 2 U u e z I x Y S 4 g R G F 0 Z S A x M i 1 s Z W F k I E V D R y B w Z X J m b 3 J t Z W Q g Y n k g R U 1 T L D I 2 f S Z x d W 9 0 O y w m c X V v d D t T Z W N 0 a W 9 u M S 9 N Q l F J U C A x U S A o N S k v U 2 9 1 c m N l L n s y M W I u I F R p b W U g M T I t b G V h Z C B F Q 0 c g c G V y Z m 9 y b W V k I G J 5 I E V N U y w y N 3 0 m c X V v d D s s J n F 1 b 3 Q 7 U 2 V j d G l v b j E v T U J R S V A g M V E g K D U p L 1 N v d X J j Z S 5 7 M j F j L i B F Q 0 c g Y n k g R U 1 T X G 5 E Y X R l L 1 R p b W U s M j h 9 J n F 1 b 3 Q 7 L C Z x d W 9 0 O 1 N l Y 3 R p b 2 4 x L 0 1 C U U l Q I D F R I C g 1 K S 9 T b 3 V y Y 2 U u e z I y L i A x M i 1 s Z W F k I E V D R y B w Z X J m b 3 J t Z W Q g a W 4 g R U Q / L D I 5 f S Z x d W 9 0 O y w m c X V v d D t T Z W N 0 a W 9 u M S 9 N Q l F J U C A x U S A o N S k v U 2 9 1 c m N l L n s y M m E u I E R h d G U g M T I t b G V h Z C B F Q 0 c g c G V y Z m 9 y b W V k I G l u I H R o Z S B F R C 5 c b l x u L D M w f S Z x d W 9 0 O y w m c X V v d D t T Z W N 0 a W 9 u M S 9 N Q l F J U C A x U S A o N S k v U 2 9 1 c m N l L n s y M m I u I F R p b W U g M T I t b G V h Z C B F Q 0 c g c G V y Z m 9 y b W V k I G l u I H R o Z S B F R F x u L D M x f S Z x d W 9 0 O y w m c X V v d D t T Z W N 0 a W 9 u M S 9 N Q l F J U C A x U S A o N S k v U 2 9 1 c m N l L n s y M m M u I E V D R y B i e S B F R C B E Y X R l L 1 R p b W U s M z J 9 J n F 1 b 3 Q 7 L C Z x d W 9 0 O 1 N l Y 3 R p b 2 4 x L 0 1 C U U l Q I D F R I C g 1 K S 9 T b 3 V y Y 2 U u e z I z L i B c J n F 1 b 3 Q 7 R G 9 v c i B 0 b y B F Q 0 d c J n F 1 b 3 Q 7 X G 5 N a W 5 1 d G V z I G Z y b 2 0 g R U Q g Y X J y a X Z h b C B 0 b y B F Q 0 d c b l x u X C Z x d W 9 0 O z B c J n F 1 b 3 Q 7 I G l u Z G l j Y X R l c y B F Q 0 c g c m V j Z W l 2 Z W Q g c H J p b 3 I g d G 8 g Y X J y a X Z h b C 4 s M z N 9 J n F 1 b 3 Q 7 L C Z x d W 9 0 O 1 N l Y 3 R p b 2 4 x L 0 1 C U U l Q I D F R I C g 1 K S 9 T b 3 V y Y 2 U u e z I 0 L i B E a W Q g c G F 0 a W V u d C B y Z W N l a X Z l I E F T Q S B v b i B h c n J p d m F s P y w z N H 0 m c X V v d D s s J n F 1 b 3 Q 7 U 2 V j d G l v b j E v T U J R S V A g M V E g K D U p L 1 N v d X J j Z S 5 7 M j U u I F d h c y B j Y X J k a W 9 s b 2 d p c 3 Q g Y 2 9 u c 3 V s d G V k P y w z N X 0 m c X V v d D s s J n F 1 b 3 Q 7 U 2 V j d G l v b j E v T U J R S V A g M V E g K D U p L 1 N v d X J j Z S 5 7 M j V h L i B X a G F 0 I H d h c y B 0 a G U g Z G F 0 Z S B 0 a G U g Y 2 F y Z G l v b G 9 n a X N 0 I H d h c y B j b 2 5 z d W x 0 Z W Q / L D M 2 f S Z x d W 9 0 O y w m c X V v d D t T Z W N 0 a W 9 u M S 9 N Q l F J U C A x U S A o N S k v U 2 9 1 c m N l L n s y N W I u I F d o Y X Q g d 2 F z I H R o Z S B 0 a W 1 l I C B 0 a G U g Y 2 F y Z G l v b G 9 n a X N 0 I H d h c y B j b 2 5 z d W x 0 Z W Q / L D M 3 f S Z x d W 9 0 O y w m c X V v d D t T Z W N 0 a W 9 u M S 9 N Q l F J U C A x U S A o N S k v U 2 9 1 c m N l L n s y N i 4 g R G l z Y 2 h h c m d l I E R p c 3 B v c 2 l 0 a W 9 u X G 4 o R E l T Q 0 h H Q 0 9 E R S l c b i w z O H 0 m c X V v d D s s J n F 1 b 3 Q 7 U 2 V j d G l v b j E v T U J R S V A g M V E g K D U p L 1 N v d X J j Z S 5 7 M j Z h L i A o R E l T Q 0 h H Q 0 9 E R S k s M z l 9 J n F 1 b 3 Q 7 L C Z x d W 9 0 O 1 N l Y 3 R p b 2 4 x L 0 1 C U U l Q I D F R I C g 1 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1 K S 9 T b 3 V y Y 2 U u e z I 3 Y S 4 g R G F 0 Z S B v Z i B k Z X B h c n R 1 c m U g Z n J v b S B F R C B h b m Q v b 3 I g d H J h b n N m Z X I g d G 8 g U E N J I E N l b n R l c l x u K E V E R E V Q Q V J U R F Q p L D Q x f S Z x d W 9 0 O y w m c X V v d D t T Z W N 0 a W 9 u M S 9 N Q l F J U C A x U S A o N S k v U 2 9 1 c m N l L n s y N 2 I u I F R p b W U g b 2 Y g Z G V w Y X J 0 d X J l I G Z y b 2 0 g R U Q g Y W 5 k L 2 9 y I H R y Y W 5 z Z m V y I H R v I F B D S S B D Z W 5 0 Z X J c b i h F R E R F U E F S V F R N K S w 0 M n 0 m c X V v d D s s J n F 1 b 3 Q 7 U 2 V j d G l v b j E v T U J R S V A g M V E g K D U p L 1 N v d X J j Z S 5 7 M j d j L i B E Z X B h c n R 1 c m U g Z n J v b S B F R C B h b m Q v b 3 I g d H J h b n N m Z X I g d G 8 g U E N J I E N l b n R l c i B c b k R h d G U v V G l t Z S w 0 M 3 0 m c X V v d D s s J n F 1 b 3 Q 7 U 2 V j d G l v b j E v T U J R S V A g M V E g K D U p L 1 N v d X J j Z S 5 7 M j g u I E l m I H R y Y W 5 z Z m V y c m V k L C B 3 a G l j a C B Q Q 0 k g Q 2 V u d G V y P y w 0 N H 0 m c X V v d D s s J n F 1 b 3 Q 7 U 2 V j d G l v b j E v T U J R S V A g M V E g K D U p L 1 N v d X J j Z S 5 7 M j h h L i B J Z i B c J n F 1 b 3 Q 7 T 3 R o Z X J c J n F 1 b 3 Q 7 I G l u I C M x M i w g c G x l Y X N l I H N w Z W N p Z n k s N D V 9 J n F 1 b 3 Q 7 L C Z x d W 9 0 O 1 N l Y 3 R p b 2 4 x L 0 1 C U U l Q I D F R I C g 1 K S 9 T b 3 V y Y 2 U u e z I 4 Y i 4 g T W 9 k Z S B v Z i B U c m F u c 2 Z l c i B 0 b y B Q Q 0 k s N D Z 9 J n F 1 b 3 Q 7 L C Z x d W 9 0 O 1 N l Y 3 R p b 2 4 x L 0 1 C U U l Q I D F R I C g 1 K S 9 T b 3 V y Y 2 U u e z I 5 L i B E b 2 9 y I E l u I H R v I E R v b 3 I g T 3 V 0 X G 5 N a W 5 1 d G V z I G Z y b 2 0 g R U Q g Y X J y a X Z h b C B 0 b y B U c m F u c 2 Z l c i w 0 N 3 0 m c X V v d D t d L C Z x d W 9 0 O 1 J l b G F 0 a W 9 u c 2 h p c E l u Z m 8 m c X V v d D s 6 W 1 1 9 I i A v P j x F b n R y e S B U e X B l P S J G a W x s Q 2 9 1 b n Q i I F Z h b H V l P S J s M T A w I i A v P j x F b n R y e S B U e X B l P S J G a W x s R X J y b 3 J D b 2 R l I i B W Y W x 1 Z T 0 i c 1 V u a 2 5 v d 2 4 i I C 8 + P C 9 T d G F i b G V F b n R y a W V z P j w v S X R l b T 4 8 S X R l b T 4 8 S X R l b U x v Y 2 F 0 a W 9 u P j x J d G V t V H l w Z T 5 G b 3 J t d W x h P C 9 J d G V t V H l w Z T 4 8 S X R l b V B h d G g + U 2 V j d G l v b j E v T U J R S V A l M j A x U S U y M C g 1 K S 9 T b 3 V y Y 2 U 8 L 0 l 0 Z W 1 Q Y X R o P j w v S X R l b U x v Y 2 F 0 a W 9 u P j x T d G F i b G V F b n R y a W V z I C 8 + P C 9 J d G V t P j x J d G V t P j x J d G V t T G 9 j Y X R p b 2 4 + P E l 0 Z W 1 U e X B l P k Z v c m 1 1 b G E 8 L 0 l 0 Z W 1 U e X B l P j x J d G V t U G F 0 a D 5 T Z W N 0 a W 9 u M S 9 N Q l F J U C U y M D F R J T I w K D Y 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E N v b H V t b l R 5 c G V z I i B W Y W x 1 Z T 0 i c 0 F B Q U F B Q U F B Q U F B Q U F B Q U F B Q U F B Q U F B Q U F B Q U F B Q U F B Q U F B P S I g L z 4 8 R W 5 0 c n k g V H l w Z T 0 i R m l s b E N v b H V t b k 5 h b W V z I i B W Y W x 1 Z T 0 i c 1 s m c X V v d D s x L i B Q Y X R p Z W 5 0 I E l k Z W 5 0 a W Z p Z X I m c X V v d D s s 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M y 4 g Q X J y a X Z h b C B E Y X R l L 1 R p b W U m c X V v d D s s J n F 1 b 3 Q 7 M T U u I C B F L 0 0 g Q 2 9 k Z V x u K E V N 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5 L i B T Z W x l Y 3 Q g b 2 5 l I G 9 m I H R o Z S B m b 2 x s b 3 d p b m c g c G 9 0 Z W 5 0 a W F s I G N v b n R y Y W l u Z G l j Y X R p b 2 5 z I G 9 y I H J l Y X N v b n M g Z m 9 y I G 5 v d C B h Z G 1 p b m l z d G V y a W 5 n I G Z p Y n J p b m 9 s e X R p Y y A o d G h y b 2 1 i b 2 x 5 d G l j K S B 0 a G V y Y X B 5 P 1 x u K F J F Q V N P T k 5 P R k l C Q U R N S U 4 p J n F 1 b 3 Q 7 L C Z x d W 9 0 O z I y I E Z p Y n J p b m 9 s e X R p Y y A o d G h y b 2 1 i b 2 x 5 d G l j K S B E Y X R l L 1 R p b W U m c X V v d D s s J n F 1 b 3 Q 7 M j Q u I C B J c y B 0 a G V y Z S B h I H J l Y X N v b i B k b 2 N 1 b W V u d G V k I G J 5 I G E g c G h 5 c 2 l j a W F u L 0 F Q T i 9 Q Q S B m b 3 I g Y S B k Z W x h e S B p b i B p b m l 0 a W F 0 a W 5 n I G Z p Y n J p b m 9 s e X R p Y y B 0 a G V y Y X B 5 I G F m d G V y I G h v c 3 B p d G F s I G F y c m l 2 Y W w / X G 4 o U k V B U 0 9 O R E V M R k l C K S Z x d W 9 0 O y w m c X V v d D t U Z W 1 w b 3 J h c n k g T U J R S V A g T W V h c 3 V y Z T p c b l d h c y B 0 a G U g c G F 0 a W V u d F x 1 M D A y N 3 M g Y 2 h l c 3 Q g c G F p b i B w c m V z d W 1 l Z C B 0 b y B i Z S B j Y X J k a W F j I G l u I G 9 y a W d p b j 8 m c X V v d D s s J n F 1 b 3 Q 7 M j U u I F J l Y 2 V p d m V k I D E y I G x l Y W Q g R U N H I G Z y b 2 0 g R U 1 T P y Z x d W 9 0 O y w m c X V v d D s y N i 4 g M T I t b G V h Z C B F Q 0 c g c G V y Z m 9 y b W V k I G l u I E V E P y Z x d W 9 0 O y w m c X V v d D s y O S 4 g R U N H I E R h d G U v V G l t Z S Z x d W 9 0 O y w m c X V v d D s z N i 4 g K E R J U 0 N I R 0 N P R E U p J n F 1 b 3 Q 7 L C Z x d W 9 0 O z M 3 L i B X Y X M g d G h l c m U g Z G 9 j d W 1 l b n R h d G l v b i B 0 a G U g c G F 0 a W V u d C B 3 Y X M g d H J h b n N m Z X J y Z W Q g Z n J v b S B 0 a G l z I G Z h Y 2 l s a X R 5 X H U w M D I 3 c y B l b W V y Z 2 V u Y 3 k g Z G V w Y X J 0 b W V u d C B 0 b y B h b m 9 0 a G V y I G Z h Y 2 l s d H k g Z m 9 y I G F j d X R l I G N v c m 9 u Y X J 5 I G l u d G V y d m V u d G l v b j 9 c b i h U U k F O U 0 Z F U k N P U k l O V C k m c X V v d D s s J n F 1 b 3 Q 7 M z g u I E R h d G U g b 2 Y g Z G V w Y X J 0 d X J l I G Z y b 2 0 g R U Q g Y W 5 k L 2 9 y I H R y Y W 5 z Z m V y I H R v I F B D S S B D Z W 5 0 Z X J c b i h F R E R F U E F S V E R U K S Z x d W 9 0 O y w m c X V v d D s z O S 4 g V G l t Z S B v Z i B k Z X B h c n R 1 c m U g Z n J v b S B F R C B h b m Q v b 3 I g d H J h b n N m Z X I g d G 8 g U E N J I E N l b n R l c l x u K E V E R E V Q Q V J U V E 0 p J n F 1 b 3 Q 7 X S I g L z 4 8 R W 5 0 c n k g V H l w Z T 0 i R m l s b E N v d W 5 0 I i B W Y W x 1 Z T 0 i b D E i I C 8 + P E V u d H J 5 I F R 5 c G U 9 I k Z p b G x F c n J v c k N v Z G U i I F Z h b H V l P S J z V W 5 r b m 9 3 b i I g L z 4 8 R W 5 0 c n k g V H l w Z T 0 i R m l s b E V y c m 9 y Q 2 9 1 b n Q i I F Z h b H V l P S J s M C I g L z 4 8 R W 5 0 c n k g V H l w Z T 0 i R m l s b E x h c 3 R V c G R h d G V k I i B W Y W x 1 Z T 0 i Z D I w M T k t M D E t M T V U M T g 6 N T E 6 M D I u O T I 1 M z Y w M F o i I C 8 + P E V u d H J 5 I F R 5 c G U 9 I l J l b G F 0 a W 9 u c 2 h p c E l u Z m 9 D b 2 5 0 Y W l u Z X I i I F Z h b H V l P S J z e y Z x d W 9 0 O 2 N v b H V t b k N v d W 5 0 J n F 1 b 3 Q 7 O j I 2 L C Z x d W 9 0 O 2 t l e U N v b H V t b k 5 h b W V z J n F 1 b 3 Q 7 O l t d L C Z x d W 9 0 O 3 F 1 Z X J 5 U m V s Y X R p b 2 5 z a G l w c y Z x d W 9 0 O z p b X S w m c X V v d D t j b 2 x 1 b W 5 J Z G V u d G l 0 a W V z J n F 1 b 3 Q 7 O l s m c X V v d D t T Z W N 0 a W 9 u M S 9 N Q l F J U C A x U S A o N i k v U 2 9 1 c m N l L n s x L i B Q Y X R p Z W 5 0 I E l k Z W 5 0 a W Z p Z X I s M H 0 m c X V v d D s s J n F 1 b 3 Q 7 U 2 V j d G l v b j E v T U J R S V A g M V E g K D Y p L 1 N v d X J j Z S 5 7 M i 4 g R m l y c 3 Q g T m F t Z S w x f S Z x d W 9 0 O y w m c X V v d D t T Z W N 0 a W 9 u M S 9 N Q l F J U C A x U S A o N i k v U 2 9 1 c m N l L n s z L i B M Y X N 0 I E 5 h b W U s M n 0 m c X V v d D s s J n F 1 b 3 Q 7 U 2 V j d G l v b j E v T U J R S V A g M V E g K D Y p L 1 N v d X J j Z S 5 7 N C 4 g R 2 V u Z G V y L D N 9 J n F 1 b 3 Q 7 L C Z x d W 9 0 O 1 N l Y 3 R p b 2 4 x L 0 1 C U U l Q I D F R I C g 2 K S 9 T b 3 V y Y 2 U u e z U u I E R P Q i w 0 f S Z x d W 9 0 O y w m c X V v d D t T Z W N 0 a W 9 u M S 9 N Q l F J U C A x U S A o N i k v U 2 9 1 c m N l L n s 2 L i B Q Y X R p Z W 5 0 I E F n Z V x u d G h p c y B 3 a W x s I G N h b G N 1 b G F 0 Z S B j b 3 J y Z W N 0 b H k g d 2 h l b i B h c n J p d m F s I G R h d G U g a X M g Y 2 9 t c G x l d G V c b i w 1 f S Z x d W 9 0 O y w m c X V v d D t T Z W N 0 a W 9 u M S 9 N Q l F J U C A x U S A o N i k v U 2 9 1 c m N l L n s 3 L i B S Y W N l L D Z 9 J n F 1 b 3 Q 7 L C Z x d W 9 0 O 1 N l Y 3 R p b 2 4 x L 0 1 C U U l Q I D F R I C g 2 K S 9 T b 3 V y Y 2 U u e z g u I E h p c 3 B h b m l j I E V 0 a G 5 p Y 2 l 0 e S w 3 f S Z x d W 9 0 O y w m c X V v d D t T Z W N 0 a W 9 u M S 9 N Q l F J U C A x U S A o N i k v U 2 9 1 c m N l L n s 5 L i B Q b 3 N 0 Y W w g Q 2 9 k Z S w 4 f S Z x d W 9 0 O y w m c X V v d D t T Z W N 0 a W 9 u M S 9 N Q l F J U C A x U S A o N i k v U 2 9 1 c m N l L n s x M y 4 g Q X J y a X Z h b C B E Y X R l L 1 R p b W U s M T J 9 J n F 1 b 3 Q 7 L C Z x d W 9 0 O 1 N l Y 3 R p b 2 4 x L 0 1 C U U l Q I D F R I C g 2 K S 9 T b 3 V y Y 2 U u e z E 1 L i A g R S 9 N I E N v Z G V c b i h F T U N P R E U p L D E 0 f S Z x d W 9 0 O y w m c X V v d D t T Z W N 0 a W 9 u M S 9 N Q l F J U C A x U S A o N i k v U 2 9 1 c m N l L n s x N i 4 g S U N E L T E w I F B y a W 5 j a X B s Z S B E a W F n b m 9 z a X N c b i h Q U k l O R F g p X G 5 N Q l F J U D o g S T I x I C 0 g S T I y L C B J O T c s I E k y M C w g S T I z L C B J M j Q s I E k y N V x u R F B I S F M 6 I E k y M S 1 J M j I g X G 5 c b i w x N X 0 m c X V v d D s s J n F 1 b 3 Q 7 U 2 V j d G l v b j E v T U J R S V A g M V E g K D Y p L 1 N v d X J j Z S 5 7 M T A u I F B h d G l l b n Q g c G F 5 b W V u d C B z b 3 V y Y 2 U / X G 4 o U E 1 U U 1 J D R S k s O X 0 m c X V v d D s s J n F 1 b 3 Q 7 U 2 V j d G l v b j E v T U J R S V A g M V E g K D Y p L 1 N v d X J j Z S 5 7 M T c u I E l z I H R o Z X J l I G R v Y 3 V t Z W 5 0 Y X R p b 2 4 g b 2 Y g U 1 Q g c 2 V n b W V u d C B l b G V 2 Y X R p b 2 4 g b 2 4 g R U N H I H B l c m Z v c m 1 l Z C B j b G 9 z Z X N 0 I H R v I E V E I G F y c m l 2 Y W w / X G 4 o S U 5 J V E V D R 0 l O V C k s M T Z 9 J n F 1 b 3 Q 7 L C Z x d W 9 0 O 1 N l Y 3 R p b 2 4 x L 0 1 C U U l Q I D F R I C g 2 K S 9 T b 3 V y Y 2 U u e z E 4 L i B E a W Q g d G h l I H B h d G l l b n Q g c m V j Z W l 2 Z S B m a W J y a W 5 v b H l 0 a W M g K H R o c m 9 t Y m 9 s e X R p Y y k g d G h l c m F w e S B h d C B 0 a G l z I E V E P 1 x u K E Z J Q k F E T U l O K S w x N 3 0 m c X V v d D s s J n F 1 b 3 Q 7 U 2 V j d G l v b j E v T U J R S V A g M V E g K D Y p L 1 N v d X J j Z S 5 7 M T k u I F N l b G V j d C B v b m U g b 2 Y g d G h l I G Z v b G x v d 2 l u Z y B w b 3 R l b n R p Y W w g Y 2 9 u d H J h a W 5 k a W N h d G l v b n M g b 3 I g c m V h c 2 9 u c y B m b 3 I g b m 9 0 I G F k b W l u a X N 0 Z X J p b m c g Z m l i c m l u b 2 x 5 d G l j I C h 0 a H J v b W J v b H l 0 a W M p I H R o Z X J h c H k / X G 4 o U k V B U 0 9 O T k 9 G S U J B R E 1 J T i k s M T h 9 J n F 1 b 3 Q 7 L C Z x d W 9 0 O 1 N l Y 3 R p b 2 4 x L 0 1 C U U l Q I D F R I C g 2 K S 9 T b 3 V y Y 2 U u e z I y I E Z p Y n J p b m 9 s e X R p Y y A o d G h y b 2 1 i b 2 x 5 d G l j K S B E Y X R l L 1 R p b W U s M j F 9 J n F 1 b 3 Q 7 L C Z x d W 9 0 O 1 N l Y 3 R p b 2 4 x L 0 1 C U U l Q I D F R I C g 2 K S 9 T b 3 V y Y 2 U u e z I 0 L i A g S X M g d G h l c m U g Y S B y Z W F z b 2 4 g Z G 9 j d W 1 l b n R l Z C B i e S B h I H B o e X N p Y 2 l h b i 9 B U E 4 v U E E g Z m 9 y I G E g Z G V s Y X k g a W 4 g a W 5 p d G l h d G l u Z y B m a W J y a W 5 v b H l 0 a W M g d G h l c m F w e S B h Z n R l c i B o b 3 N w a X R h b C B h c n J p d m F s P 1 x u K F J F Q V N P T k R F T E Z J Q i k s M j N 9 J n F 1 b 3 Q 7 L C Z x d W 9 0 O 1 N l Y 3 R p b 2 4 x L 0 1 C U U l Q I D F R I C g 2 K S 9 T b 3 V y Y 2 U u e 1 R l b X B v c m F y e S B N Q l F J U C B N Z W F z d X J l O l x u V 2 F z I H R o Z S B w Y X R p Z W 5 0 X H U w M D I 3 c y B j a G V z d C B w Y W l u I H B y Z X N 1 b W V k I H R v I G J l I G N h c m R p Y W M g a W 4 g b 3 J p Z 2 l u P y w y N H 0 m c X V v d D s s J n F 1 b 3 Q 7 U 2 V j d G l v b j E v T U J R S V A g M V E g K D Y p L 1 N v d X J j Z S 5 7 M j U u I F J l Y 2 V p d m V k I D E y I G x l Y W Q g R U N H I G Z y b 2 0 g R U 1 T P y w y N X 0 m c X V v d D s s J n F 1 b 3 Q 7 U 2 V j d G l v b j E v T U J R S V A g M V E g K D Y p L 1 N v d X J j Z S 5 7 M j Y u I D E y L W x l Y W Q g R U N H I H B l c m Z v c m 1 l Z C B p b i B F R D 8 s M j Z 9 J n F 1 b 3 Q 7 L C Z x d W 9 0 O 1 N l Y 3 R p b 2 4 x L 0 1 C U U l Q I D F R I C g 2 K S 9 T b 3 V y Y 2 U u e z I 5 L i B F Q 0 c g R G F 0 Z S 9 U a W 1 l L D I 5 f S Z x d W 9 0 O y w m c X V v d D t T Z W N 0 a W 9 u M S 9 N Q l F J U C A x U S A o N i k v U 2 9 1 c m N l L n s z N i 4 g K E R J U 0 N I R 0 N P R E U p L D M 2 f S Z x d W 9 0 O y w m c X V v d D t T Z W N 0 a W 9 u M S 9 N Q l F J U C A x U S A o N i k v U 2 9 1 c m N l L n s z N y 4 g V 2 F z I H R o Z X J l I G R v Y 3 V t Z W 5 0 Y X R p b 2 4 g d G h l I H B h d G l l b n Q g d 2 F z I H R y Y W 5 z Z m V y c m V k I G Z y b 2 0 g d G h p c y B m Y W N p b G l 0 e V x 1 M D A y N 3 M g Z W 1 l c m d l b m N 5 I G R l c G F y d G 1 l b n Q g d G 8 g Y W 5 v d G h l c i B m Y W N p b H R 5 I G Z v c i B h Y 3 V 0 Z S B j b 3 J v b m F y e S B p b n R l c n Z l b n R p b 2 4 / X G 4 o V F J B T l N G R V J D T 1 J J T l Q p L D M 3 f S Z x d W 9 0 O y w m c X V v d D t T Z W N 0 a W 9 u M S 9 N Q l F J U C A x U S A o N i k v U 2 9 1 c m N l L n s z O C 4 g R G F 0 Z S B v Z i B k Z X B h c n R 1 c m U g Z n J v b S B F R C B h b m Q v b 3 I g d H J h b n N m Z X I g d G 8 g U E N J I E N l b n R l c l x u K E V E R E V Q Q V J U R F Q p L D M 4 f S Z x d W 9 0 O y w m c X V v d D t T Z W N 0 a W 9 u M S 9 N Q l F J U C A x U S A o N i k v U 2 9 1 c m N l L n s z O S 4 g V G l t Z S B v Z i B k Z X B h c n R 1 c m U g Z n J v b S B F R C B h b m Q v b 3 I g d H J h b n N m Z X I g d G 8 g U E N J I E N l b n R l c l x u K E V E R E V Q Q V J U V E 0 p L D M 5 f S Z x d W 9 0 O 1 0 s J n F 1 b 3 Q 7 Q 2 9 s d W 1 u Q 2 9 1 b n Q m c X V v d D s 6 M j Y s J n F 1 b 3 Q 7 S 2 V 5 Q 2 9 s d W 1 u T m F t Z X M m c X V v d D s 6 W 1 0 s J n F 1 b 3 Q 7 Q 2 9 s d W 1 u S W R l b n R p d G l l c y Z x d W 9 0 O z p b J n F 1 b 3 Q 7 U 2 V j d G l v b j E v T U J R S V A g M V E g K D Y p L 1 N v d X J j Z S 5 7 M S 4 g U G F 0 a W V u d C B J Z G V u d G l m a W V y L D B 9 J n F 1 b 3 Q 7 L C Z x d W 9 0 O 1 N l Y 3 R p b 2 4 x L 0 1 C U U l Q I D F R I C g 2 K S 9 T b 3 V y Y 2 U u e z I u I E Z p c n N 0 I E 5 h b W U s M X 0 m c X V v d D s s J n F 1 b 3 Q 7 U 2 V j d G l v b j E v T U J R S V A g M V E g K D Y p L 1 N v d X J j Z S 5 7 M y 4 g T G F z d C B O Y W 1 l L D J 9 J n F 1 b 3 Q 7 L C Z x d W 9 0 O 1 N l Y 3 R p b 2 4 x L 0 1 C U U l Q I D F R I C g 2 K S 9 T b 3 V y Y 2 U u e z Q u I E d l b m R l c i w z f S Z x d W 9 0 O y w m c X V v d D t T Z W N 0 a W 9 u M S 9 N Q l F J U C A x U S A o N i k v U 2 9 1 c m N l L n s 1 L i B E T 0 I s N H 0 m c X V v d D s s J n F 1 b 3 Q 7 U 2 V j d G l v b j E v T U J R S V A g M V E g K D Y p L 1 N v d X J j Z S 5 7 N i 4 g U G F 0 a W V u d C B B Z 2 V c b n R o a X M g d 2 l s b C B j Y W x j d W x h d G U g Y 2 9 y c m V j d G x 5 I H d o Z W 4 g Y X J y a X Z h b C B k Y X R l I G l z I G N v b X B s Z X R l X G 4 s N X 0 m c X V v d D s s J n F 1 b 3 Q 7 U 2 V j d G l v b j E v T U J R S V A g M V E g K D Y p L 1 N v d X J j Z S 5 7 N y 4 g U m F j Z S w 2 f S Z x d W 9 0 O y w m c X V v d D t T Z W N 0 a W 9 u M S 9 N Q l F J U C A x U S A o N i k v U 2 9 1 c m N l L n s 4 L i B I a X N w Y W 5 p Y y B F d G h u a W N p d H k s N 3 0 m c X V v d D s s J n F 1 b 3 Q 7 U 2 V j d G l v b j E v T U J R S V A g M V E g K D Y p L 1 N v d X J j Z S 5 7 O S 4 g U G 9 z d G F s I E N v Z G U s O H 0 m c X V v d D s s J n F 1 b 3 Q 7 U 2 V j d G l v b j E v T U J R S V A g M V E g K D Y p L 1 N v d X J j Z S 5 7 M T M u I E F y c m l 2 Y W w g R G F 0 Z S 9 U a W 1 l L D E y f S Z x d W 9 0 O y w m c X V v d D t T Z W N 0 a W 9 u M S 9 N Q l F J U C A x U S A o N i k v U 2 9 1 c m N l L n s x N S 4 g I E U v T S B D b 2 R l X G 4 o R U 1 D T 0 R F K S w x N H 0 m c X V v d D s s J n F 1 b 3 Q 7 U 2 V j d G l v b j E v T U J R S V A g M V E g K D Y p L 1 N v d X J j Z S 5 7 M T Y u I E l D R C 0 x M C B Q c m l u Y 2 l w b G U g R G l h Z 2 5 v c 2 l z X G 4 o U F J J T k R Y K V x u T U J R S V A 6 I E k y M S A t I E k y M i w g S T k 3 L C B J M j A s I E k y M y w g S T I 0 L C B J M j V c b k R Q S E h T O i B J M j E t S T I y I F x u X G 4 s M T V 9 J n F 1 b 3 Q 7 L C Z x d W 9 0 O 1 N l Y 3 R p b 2 4 x L 0 1 C U U l Q I D F R I C g 2 K S 9 T b 3 V y Y 2 U u e z E w L i B Q Y X R p Z W 5 0 I H B h e W 1 l b n Q g c 2 9 1 c m N l P 1 x u K F B N V F N S Q 0 U p L D l 9 J n F 1 b 3 Q 7 L C Z x d W 9 0 O 1 N l Y 3 R p b 2 4 x L 0 1 C U U l Q I D F R I C g 2 K S 9 T b 3 V y Y 2 U u e z E 3 L i B J c y B 0 a G V y Z S B k b 2 N 1 b W V u d G F 0 a W 9 u I G 9 m I F N U I H N l Z 2 1 l b n Q g Z W x l d m F 0 a W 9 u I G 9 u I E V D R y B w Z X J m b 3 J t Z W Q g Y 2 x v c 2 V z d C B 0 b y B F R C B h c n J p d m F s P 1 x u K E l O S V R F Q 0 d J T l Q p L D E 2 f S Z x d W 9 0 O y w m c X V v d D t T Z W N 0 a W 9 u M S 9 N Q l F J U C A x U S A o N i k v U 2 9 1 c m N l L n s x O C 4 g R G l k I H R o Z S B w Y X R p Z W 5 0 I H J l Y 2 V p d m U g Z m l i c m l u b 2 x 5 d G l j I C h 0 a H J v b W J v b H l 0 a W M p I H R o Z X J h c H k g Y X Q g d G h p c y B F R D 9 c b i h G S U J B R E 1 J T i k s M T d 9 J n F 1 b 3 Q 7 L C Z x d W 9 0 O 1 N l Y 3 R p b 2 4 x L 0 1 C U U l Q I D F R I C g 2 K S 9 T b 3 V y Y 2 U u e z E 5 L i B T Z W x l Y 3 Q g b 2 5 l I G 9 m I H R o Z S B m b 2 x s b 3 d p b m c g c G 9 0 Z W 5 0 a W F s I G N v b n R y Y W l u Z G l j Y X R p b 2 5 z I G 9 y I H J l Y X N v b n M g Z m 9 y I G 5 v d C B h Z G 1 p b m l z d G V y a W 5 n I G Z p Y n J p b m 9 s e X R p Y y A o d G h y b 2 1 i b 2 x 5 d G l j K S B 0 a G V y Y X B 5 P 1 x u K F J F Q V N P T k 5 P R k l C Q U R N S U 4 p L D E 4 f S Z x d W 9 0 O y w m c X V v d D t T Z W N 0 a W 9 u M S 9 N Q l F J U C A x U S A o N i k v U 2 9 1 c m N l L n s y M i B G a W J y a W 5 v b H l 0 a W M g K H R o c m 9 t Y m 9 s e X R p Y y k g R G F 0 Z S 9 U a W 1 l L D I x f S Z x d W 9 0 O y w m c X V v d D t T Z W N 0 a W 9 u M S 9 N Q l F J U C A x U S A o N i k v U 2 9 1 c m N l L n s y N C 4 g I E l z I H R o Z X J l I G E g c m V h c 2 9 u I G R v Y 3 V t Z W 5 0 Z W Q g Y n k g Y S B w a H l z a W N p Y W 4 v Q V B O L 1 B B I G Z v c i B h I G R l b G F 5 I G l u I G l u a X R p Y X R p b m c g Z m l i c m l u b 2 x 5 d G l j I H R o Z X J h c H k g Y W Z 0 Z X I g a G 9 z c G l 0 Y W w g Y X J y a X Z h b D 9 c b i h S R U F T T 0 5 E R U x G S U I p L D I z f S Z x d W 9 0 O y w m c X V v d D t T Z W N 0 a W 9 u M S 9 N Q l F J U C A x U S A o N i k v U 2 9 1 c m N l L n t U Z W 1 w b 3 J h c n k g T U J R S V A g T W V h c 3 V y Z T p c b l d h c y B 0 a G U g c G F 0 a W V u d F x 1 M D A y N 3 M g Y 2 h l c 3 Q g c G F p b i B w c m V z d W 1 l Z C B 0 b y B i Z S B j Y X J k a W F j I G l u I G 9 y a W d p b j 8 s M j R 9 J n F 1 b 3 Q 7 L C Z x d W 9 0 O 1 N l Y 3 R p b 2 4 x L 0 1 C U U l Q I D F R I C g 2 K S 9 T b 3 V y Y 2 U u e z I 1 L i B S Z W N l a X Z l Z C A x M i B s Z W F k I E V D R y B m c m 9 t I E V N U z 8 s M j V 9 J n F 1 b 3 Q 7 L C Z x d W 9 0 O 1 N l Y 3 R p b 2 4 x L 0 1 C U U l Q I D F R I C g 2 K S 9 T b 3 V y Y 2 U u e z I 2 L i A x M i 1 s Z W F k I E V D R y B w Z X J m b 3 J t Z W Q g a W 4 g R U Q / L D I 2 f S Z x d W 9 0 O y w m c X V v d D t T Z W N 0 a W 9 u M S 9 N Q l F J U C A x U S A o N i k v U 2 9 1 c m N l L n s y O S 4 g R U N H I E R h d G U v V G l t Z S w y O X 0 m c X V v d D s s J n F 1 b 3 Q 7 U 2 V j d G l v b j E v T U J R S V A g M V E g K D Y p L 1 N v d X J j Z S 5 7 M z Y u I C h E S V N D S E d D T 0 R F K S w z N n 0 m c X V v d D s s J n F 1 b 3 Q 7 U 2 V j d G l v b j E v T U J R S V A g M V E g K D Y p L 1 N v d X J j Z S 5 7 M z c u I F d h c y B 0 a G V y Z S B k b 2 N 1 b W V u d G F 0 a W 9 u I H R o Z S B w Y X R p Z W 5 0 I H d h c y B 0 c m F u c 2 Z l c n J l Z C B m c m 9 t I H R o a X M g Z m F j a W x p d H l c d T A w M j d z I G V t Z X J n Z W 5 j e S B k Z X B h c n R t Z W 5 0 I H R v I G F u b 3 R o Z X I g Z m F j a W x 0 e S B m b 3 I g Y W N 1 d G U g Y 2 9 y b 2 5 h c n k g a W 5 0 Z X J 2 Z W 5 0 a W 9 u P 1 x u K F R S Q U 5 T R k V S Q 0 9 S S U 5 U K S w z N 3 0 m c X V v d D s s J n F 1 b 3 Q 7 U 2 V j d G l v b j E v T U J R S V A g M V E g K D Y p L 1 N v d X J j Z S 5 7 M z g u I E R h d G U g b 2 Y g Z G V w Y X J 0 d X J l I G Z y b 2 0 g R U Q g Y W 5 k L 2 9 y I H R y Y W 5 z Z m V y I H R v I F B D S S B D Z W 5 0 Z X J c b i h F R E R F U E F S V E R U K S w z O H 0 m c X V v d D s s J n F 1 b 3 Q 7 U 2 V j d G l v b j E v T U J R S V A g M V E g K D Y p L 1 N v d X J j Z S 5 7 M z k u I F R p b W U g b 2 Y g Z G V w Y X J 0 d X J l I G Z y b 2 0 g R U Q g Y W 5 k L 2 9 y I H R y Y W 5 z Z m V y I H R v I F B D S S B D Z W 5 0 Z X J c b i h F R E R F U E F S V F R N K S w z O X 0 m c X V v d D t d L C Z x d W 9 0 O 1 J l b G F 0 a W 9 u c 2 h p c E l u Z m 8 m c X V v d D s 6 W 1 1 9 I i A v P j x F b n R y e S B U e X B l P S J R d W V y e U l E I i B W Y W x 1 Z T 0 i c 2 I 3 Y j g 5 Y j A 0 L T Y 3 Z W Y t N D B k N C 0 5 N T l j L T g w Y j Z i N T l h Z m Z k M S I g L z 4 8 R W 5 0 c n k g V H l w Z T 0 i R m l s b F R h c m d l d E 5 h b W V D d X N 0 b 2 1 p e m V k I i B W Y W x 1 Z T 0 i b D E i I C 8 + P E V u d H J 5 I F R 5 c G U 9 I k Z p b G x T d G F 0 d X M i I F Z h b H V l P S J z Q 2 9 t c G x l d G U i I C 8 + P E V u d H J 5 I F R 5 c G U 9 I k x v Y W R l Z F R v Q W 5 h b H l z a X N T Z X J 2 a W N l c y I g V m F s d W U 9 I m w w I i A v P j x F b n R y e S B U e X B l P S J B Z G R l Z F R v R G F 0 Y U 1 v Z G V s I i B W Y W x 1 Z T 0 i b D A i I C 8 + P C 9 T d G F i b G V F b n R y a W V z P j w v S X R l b T 4 8 S X R l b T 4 8 S X R l b U x v Y 2 F 0 a W 9 u P j x J d G V t V H l w Z T 5 G b 3 J t d W x h P C 9 J d G V t V H l w Z T 4 8 S X R l b V B h d G g + U 2 V j d G l v b j E v T U J R S V A l M j A x U S U y M C g 2 K S 9 T b 3 V y Y 2 U 8 L 0 l 0 Z W 1 Q Y X R o P j w v S X R l b U x v Y 2 F 0 a W 9 u P j x T d G F i b G V F b n R y a W V z I C 8 + P C 9 J d G V t P j x J d G V t P j x J d G V t T G 9 j Y X R p b 2 4 + P E l 0 Z W 1 U e X B l P k Z v c m 1 1 b G E 8 L 0 l 0 Z W 1 U e X B l P j x J d G V t U G F 0 a D 5 T Z W N 0 a W 9 u M S 9 N Q l F J U C U y M D F R J T I w K D Y p L 1 J l b W 9 2 Z W Q l M j B P d G h l c i U y M E N v b H V t b n M 8 L 0 l 0 Z W 1 Q Y X R o P j w v S X R l b U x v Y 2 F 0 a W 9 u P j x T d G F i b G V F b n R y a W V z I C 8 + P C 9 J d G V t P j x J d G V t P j x J d G V t T G 9 j Y X R p b 2 4 + P E l 0 Z W 1 U e X B l P k Z v c m 1 1 b G E 8 L 0 l 0 Z W 1 U e X B l P j x J d G V t U G F 0 a D 5 T Z W N 0 a W 9 u M S 9 N Q l F J U C U y M D F R J T I w K D Y p L 1 J l b W 9 2 Z W Q l M j B D b 2 x 1 b W 5 z P C 9 J d G V t U G F 0 a D 4 8 L 0 l 0 Z W 1 M b 2 N h d G l v b j 4 8 U 3 R h Y m x l R W 5 0 c m l l c y A v P j w v S X R l b T 4 8 S X R l b T 4 8 S X R l b U x v Y 2 F 0 a W 9 u P j x J d G V t V H l w Z T 5 G b 3 J t d W x h P C 9 J d G V t V H l w Z T 4 8 S X R l b V B h d G g + U 2 V j d G l v b j E v T U J R S V A l M j A x U S U y M C g 2 K S 9 S Z W 9 y Z G V y Z W Q l M j B D b 2 x 1 b W 5 z P C 9 J d G V t U G F 0 a D 4 8 L 0 l 0 Z W 1 M b 2 N h d G l v b j 4 8 U 3 R h Y m x l R W 5 0 c m l l c y A v P j w v S X R l b T 4 8 S X R l b T 4 8 S X R l b U x v Y 2 F 0 a W 9 u P j x J d G V t V H l w Z T 5 G b 3 J t d W x h P C 9 J d G V t V H l w Z T 4 8 S X R l b V B h d G g + U 2 V j d G l v b j E v T U J R S V A l M j A x U S U y M C g 2 K S 9 G a W x 0 Z X J l Z C U y M F J v d 3 M 8 L 0 l 0 Z W 1 Q Y X R o P j w v S X R l b U x v Y 2 F 0 a W 9 u P j x T d G F i b G V F b n R y a W V z I C 8 + P C 9 J d G V t P j x J d G V t P j x J d G V t T G 9 j Y X R p b 2 4 + P E l 0 Z W 1 U e X B l P k Z v c m 1 1 b G E 8 L 0 l 0 Z W 1 U e X B l P j x J d G V t U G F 0 a D 5 T Z W N 0 a W 9 u M S 9 N Q l F J U C U y M D F R J T I w K D Y p L 0 Z p b H R l c m V k J T I w U m 9 3 c z E 8 L 0 l 0 Z W 1 Q Y X R o P j w v S X R l b U x v Y 2 F 0 a W 9 u P j x T d G F i b G V F b n R y a W V z I C 8 + P C 9 J d G V t P j x J d G V t P j x J d G V t T G 9 j Y X R p b 2 4 + P E l 0 Z W 1 U e X B l P k Z v c m 1 1 b G E 8 L 0 l 0 Z W 1 U e X B l P j x J d G V t U G F 0 a D 5 T Z W N 0 a W 9 u M S 9 N Q l F J U C U y M D F R J T I w K D Y p L 0 Z p b H R l c m V k J T I w U m 9 3 c z I 8 L 0 l 0 Z W 1 Q Y X R o P j w v S X R l b U x v Y 2 F 0 a W 9 u P j x T d G F i b G V F b n R y a W V z I C 8 + P C 9 J d G V t P j x J d G V t P j x J d G V t T G 9 j Y X R p b 2 4 + P E l 0 Z W 1 U e X B l P k Z v c m 1 1 b G E 8 L 0 l 0 Z W 1 U e X B l P j x J d G V t U G F 0 a D 5 T Z W N 0 a W 9 u M S 9 N Q l F J U C U y M D F R J T I w K D c 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J v d y I g V m F s d W U 9 I m w x I i A v P j x F b n R y e S B U e X B l P S J S Z W N v d m V y e V R h c m d l d E N v b H V t b i I g V m F s d W U 9 I m w x I i A v P j x F b n R y e S B U e X B l P S J S Z W N v d m V y e V R h c m d l d F N o Z W V 0 I i B W Y W x 1 Z T 0 i c 1 N o Z W V 0 M y I g L z 4 8 R W 5 0 c n k g V H l w Z T 0 i Q W R k Z W R U b 0 R h d G F N b 2 R l b C I g V m F s d W U 9 I m w w I i A v P j x F b n R y e S B U e X B l P S J G a W x s U 3 R h d H V z I i B W Y W x 1 Z T 0 i c 0 N v b X B s Z X R l 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z L i B B c n J p d m F s I E R h d G U v V G l t Z S Z x d W 9 0 O y w m c X V v d D s x N S 4 g I E U v T S B D b 2 R l X G 4 o R U 1 D T 0 R F K S Z x d W 9 0 O y w m c X V v d D s y N m E u I C h E S V N D S E d D T 0 R F K S Z x d W 9 0 O y w m c X V v d D s x N i 4 g S U N E L T E w I F B y a W 5 j a X B s Z S B E a W F n b m 9 z a X N c b i h Q U k l O R F g p X G 5 N Q l F J U D o g S T I x I C 0 g S T I y L C B J O T c s I E k y M C w g S T I z L C B J M j Q s I E k y N V 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h L i B T Z W x l Y 3 Q g b 2 5 l I G 9 m I H R o Z S B m b 2 x s b 3 d p b m c g c G 9 0 Z W 5 0 a W F s I G N v b n R y Y W l u Z G l j Y X R p b 2 5 z I G 9 y I H J l Y X N v b n M g Z m 9 y I G 5 v d C B h Z G 1 p b m l z d G V y a W 5 n I G Z p Y n J p b m 9 s e X R p Y y A o d G h y b 2 1 i b 2 x 5 d G l j K S B 0 a G V y Y X B 5 P 1 x u K F J F Q V N P T k 5 P 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1 R l b X B v c m F y e S B N Q l F J U C B N Z W F z d X J l O l x u V 2 F z I H R o Z S B w Y X R p Z W 5 0 X H U w M D I 3 c y B j a G V z d C B w Y W l u I H B y Z X N 1 b W V k I H R v I G J l I G N h c m R p Y W M g a W 4 g b 3 J p Z 2 l u P y Z x d W 9 0 O y w m c X V v d D s y M S 4 g U m V j Z W l 2 Z W Q g M T I g b G V h Z C B F Q 0 c g Z n J v b S B F T V M / J n F 1 b 3 Q 7 L C Z x d W 9 0 O z I x Y y 4 g R U N H I G J 5 I E V N U 1 x u R G F 0 Z S 9 U a W 1 l J n F 1 b 3 Q 7 L C Z x d W 9 0 O z I y L i A x M i 1 s Z W F k I E V D R y B w Z X J m b 3 J t Z W Q g a W 4 g R U Q / J n F 1 b 3 Q 7 L C Z x d W 9 0 O z I y Y y 4 g R U N H I G J 5 I E V E I E R h d G U v V G l t Z 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t d I i A v P j x F b n R y e S B U e X B l P S J G a W x s Q 2 9 s d W 1 u V H l w Z X M i I F Z h b H V l P S J z Q U F B Q U F B a 0 F B Q U F B Q n d B Q U F B Q U F B Q U F I Q U F B Q U J 3 Q U h B Q W M 9 I i A v P j x F b n R y e S B U e X B l P S J G a W x s T G F z d F V w Z G F 0 Z W Q i I F Z h b H V l P S J k M j A x O S 0 w M S 0 x N l Q y M j o 1 M z o w M S 4 3 M z M 1 N z U z W i I g L z 4 8 R W 5 0 c n k g V H l w Z T 0 i R m l s b E V y c m 9 y Q 2 9 k Z S I g V m F s d W U 9 I n N V b m t u b 3 d u I i A v P j x F b n R y e S B U e X B l P S J R d W V y e U l E I i B W Y W x 1 Z T 0 i c z Q x N j Q 4 M m R i L W I x N G Y t N D c 1 O S 1 i M j c x L T k z Z G R k N z M 0 M T I 0 N C I g L z 4 8 R W 5 0 c n k g V H l w Z T 0 i R m l s b E N v d W 5 0 I i B W Y W x 1 Z T 0 i b D A i I C 8 + P E V u d H J 5 I F R 5 c G U 9 I k x v Y W R l Z F R v Q W 5 h b H l z a X N T Z X J 2 a W N l c y I g V m F s d W U 9 I m w w I i A v P j x F b n R y e S B U e X B l P S J S Z W x h d G l v b n N o a X B J b m Z v Q 2 9 u d G F p b m V y I i B W Y W x 1 Z T 0 i c 3 s m c X V v d D t j b 2 x 1 b W 5 D b 3 V u d C Z x d W 9 0 O z o y N i w m c X V v d D t r Z X l D b 2 x 1 b W 5 O Y W 1 l c y Z x d W 9 0 O z p b X S w m c X V v d D t x d W V y e V J l b G F 0 a W 9 u c 2 h p c H M m c X V v d D s 6 W 1 0 s J n F 1 b 3 Q 7 Y 2 9 s d W 1 u S W R l b n R p d G l l c y Z x d W 9 0 O z p b J n F 1 b 3 Q 7 U 2 V j d G l v b j E v T U J R S V A g M V E g K D c p L 1 N v d X J j Z S 5 7 M S 4 g U G F 0 a W V u d C B J Z G V u d G l m a W V y L D B 9 J n F 1 b 3 Q 7 L C Z x d W 9 0 O 1 N l Y 3 R p b 2 4 x L 0 1 C U U l Q I D F R I C g 3 K S 9 T b 3 V y Y 2 U u e z I u I E Z p c n N 0 I E 5 h b W U s M X 0 m c X V v d D s s J n F 1 b 3 Q 7 U 2 V j d G l v b j E v T U J R S V A g M V E g K D c p L 1 N v d X J j Z S 5 7 M y 4 g T G F z d C B O Y W 1 l L D J 9 J n F 1 b 3 Q 7 L C Z x d W 9 0 O 1 N l Y 3 R p b 2 4 x L 0 1 C U U l Q I D F R I C g 3 K S 9 T b 3 V y Y 2 U u e z Q u I E d l b m R l c i w z f S Z x d W 9 0 O y w m c X V v d D t T Z W N 0 a W 9 u M S 9 N Q l F J U C A x U S A o N y k v Q 2 h h b m d l Z C B U e X B l L n s 1 L i B E T 0 I s N H 0 m c X V v d D s s J n F 1 b 3 Q 7 U 2 V j d G l v b j E v T U J R S V A g M V E g K D c p L 1 N v d X J j Z S 5 7 N i 4 g U G F 0 a W V u d C B B Z 2 V c b n R o a X M g d 2 l s b C B j Y W x j d W x h d G U g Y 2 9 y c m V j d G x 5 I H d o Z W 4 g Y X J y a X Z h b C B k Y X R l I G l z I G N v b X B s Z X R l X G 4 s N X 0 m c X V v d D s s J n F 1 b 3 Q 7 U 2 V j d G l v b j E v T U J R S V A g M V E g K D c p L 1 N v d X J j Z S 5 7 N y 4 g U m F j Z S w 2 f S Z x d W 9 0 O y w m c X V v d D t T Z W N 0 a W 9 u M S 9 N Q l F J U C A x U S A o N y k v U 2 9 1 c m N l L n s 4 L i B I a X N w Y W 5 p Y y B F d G h u a W N p d H k s N 3 0 m c X V v d D s s J n F 1 b 3 Q 7 U 2 V j d G l v b j E v T U J R S V A g M V E g K D c p L 1 N v d X J j Z S 5 7 O S 4 g U G 9 z d G F s I E N v Z G U s O H 0 m c X V v d D s s J n F 1 b 3 Q 7 U 2 V j d G l v b j E v T U J R S V A g M V E g K D c p L 0 N o Y W 5 n Z W Q g V H l w Z S 5 7 M T M u I E F y c m l 2 Y W w g R G F 0 Z S 9 U a W 1 l L D l 9 J n F 1 b 3 Q 7 L C Z x d W 9 0 O 1 N l Y 3 R p b 2 4 x L 0 1 C U U l Q I D F R I C g 3 K S 9 T b 3 V y Y 2 U u e z E 1 L i A g R S 9 N I E N v Z G V c b i h F T U N P R E U p L D E 0 f S Z x d W 9 0 O y w m c X V v d D t T Z W N 0 a W 9 u M S 9 N Q l F J U C A x U S A o N y k v U 2 9 1 c m N l L n s y N m E u I C h E S V N D S E d D T 0 R F K S w z O X 0 m c X V v d D s s J n F 1 b 3 Q 7 U 2 V j d G l v b j E v T U J R S V A g M V E g K D c p L 1 N v d X J j Z S 5 7 M T Y u I E l D R C 0 x M C B Q c m l u Y 2 l w b G U g R G l h Z 2 5 v c 2 l z X G 4 o U F J J T k R Y K V x u T U J R S V A 6 I E k y M S A t I E k y M i w g S T k 3 L C B J M j A s I E k y M y w g S T I 0 L C B J M j V c b k R Q S E h T O i B J M j E t S T I y I F x u X G 4 s M T V 9 J n F 1 b 3 Q 7 L C Z x d W 9 0 O 1 N l Y 3 R p b 2 4 x L 0 1 C U U l Q I D F R I C g 3 K S 9 T b 3 V y Y 2 U u e z E w L i B Q Y X R p Z W 5 0 I H B h e W 1 l b n Q g c 2 9 1 c m N l P 1 x u K F B N V F N S Q 0 U p L D l 9 J n F 1 b 3 Q 7 L C Z x d W 9 0 O 1 N l Y 3 R p b 2 4 x L 0 1 C U U l Q I D F R I C g 3 K S 9 T b 3 V y Y 2 U u e z E 3 L i B J c y B 0 a G V y Z S B k b 2 N 1 b W V u d G F 0 a W 9 u I G 9 m I F N U I H N l Z 2 1 l b n Q g Z W x l d m F 0 a W 9 u I G 9 u I E V D R y B w Z X J m b 3 J t Z W Q g Y 2 x v c 2 V z d C B 0 b y B F R C B h c n J p d m F s P 1 x u K E l O S V R F Q 0 d J T l Q p L D E 2 f S Z x d W 9 0 O y w m c X V v d D t T Z W N 0 a W 9 u M S 9 N Q l F J U C A x U S A o N y k v U 2 9 1 c m N l L n s x O C 4 g R G l k I H R o Z S B w Y X R p Z W 5 0 I H J l Y 2 V p d m U g Z m l i c m l u b 2 x 5 d G l j I C h 0 a H J v b W J v b H l 0 a W M p I H R o Z X J h c H k g Y X Q g d G h p c y B F R D 9 c b i h G S U J B R E 1 J T i k s M T d 9 J n F 1 b 3 Q 7 L C Z x d W 9 0 O 1 N l Y 3 R p b 2 4 x L 0 1 C U U l Q I D F R I C g 3 K S 9 T b 3 V y Y 2 U u e z E 4 Y S 4 g U 2 V s Z W N 0 I G 9 u Z S B v Z i B 0 a G U g Z m 9 s b G 9 3 a W 5 n I H B v d G V u d G l h b C B j b 2 5 0 c m F p b m R p Y 2 F 0 a W 9 u c y B v c i B y Z W F z b 2 5 z I G Z v c i B u b 3 Q g Y W R t a W 5 p c 3 R l c m l u Z y B m a W J y a W 5 v b H l 0 a W M g K H R o c m 9 t Y m 9 s e X R p Y y k g d G h l c m F w e T 9 c b i h S R U F T T 0 5 O T 0 Z J Q k F E T U l O K S w x O H 0 m c X V v d D s s J n F 1 b 3 Q 7 U 2 V j d G l v b j E v T U J R S V A g M V E g K D c p L 0 N o Y W 5 n Z W Q g V H l w Z S 5 7 M T h k L i B G a W J y a W 5 v b H l 0 a W M g K H R o c m 9 t Y m 9 s e X R p Y y k g R G F 0 Z S 9 U a W 1 l L D E 3 f S Z x d W 9 0 O y w m c X V v d D t T Z W N 0 a W 9 u M S 9 N Q l F J U C A x U S A o N y k v U 2 9 1 c m N l L n s y M C 4 g I E l z I H R o Z X J l I G E g c m V h c 2 9 u I G R v Y 3 V t Z W 5 0 Z W Q g Y n k g Y S B w a H l z a W N p Y W 4 v Q V B O L 1 B B I G Z v c i B h I G R l b G F 5 I G l u I G l u a X R p Y X R p b m c g Z m l i c m l u b 2 x 5 d G l j I H R o Z X J h c H k g Y W Z 0 Z X I g a G 9 z c G l 0 Y W w g Y X J y a X Z h b D 9 c b i h S R U F T T 0 5 E R U x G S U I p L D I z f S Z x d W 9 0 O y w m c X V v d D t T Z W N 0 a W 9 u M S 9 N Q l F J U C A x U S A o N y k v U 2 9 1 c m N l L n t U Z W 1 w b 3 J h c n k g T U J R S V A g T W V h c 3 V y Z T p c b l d h c y B 0 a G U g c G F 0 a W V u d F x 1 M D A y N 3 M g Y 2 h l c 3 Q g c G F p b i B w c m V z d W 1 l Z C B 0 b y B i Z S B j Y X J k a W F j I G l u I G 9 y a W d p b j 8 s M j R 9 J n F 1 b 3 Q 7 L C Z x d W 9 0 O 1 N l Y 3 R p b 2 4 x L 0 1 C U U l Q I D F R I C g 3 K S 9 T b 3 V y Y 2 U u e z I x L i B S Z W N l a X Z l Z C A x M i B s Z W F k I E V D R y B m c m 9 t I E V N U z 8 s M j V 9 J n F 1 b 3 Q 7 L C Z x d W 9 0 O 1 N l Y 3 R p b 2 4 x L 0 1 C U U l Q I D F R I C g 3 K S 9 D a G F u Z 2 V k I F R 5 c G U u e z I x Y y 4 g R U N H I G J 5 I E V N U 1 x u R G F 0 Z S 9 U a W 1 l L D I x f S Z x d W 9 0 O y w m c X V v d D t T Z W N 0 a W 9 u M S 9 N Q l F J U C A x U S A o N y k v U 2 9 1 c m N l L n s y M i 4 g M T I t b G V h Z C B F Q 0 c g c G V y Z m 9 y b W V k I G l u I E V E P y w y O X 0 m c X V v d D s s J n F 1 b 3 Q 7 U 2 V j d G l v b j E v T U J R S V A g M V E g K D c p L 0 N o Y W 5 n Z W Q g V H l w Z S 5 7 M j J j L i B F Q 0 c g Y n k g R U Q g R G F 0 Z S 9 U a W 1 l L D I z f S Z x d W 9 0 O y w m c X V v d D t T Z W N 0 a W 9 u M S 9 N Q l F J U C A x U S A o N 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N y k v Q 2 h h b m d l Z C B U e X B l L n s y N 2 M u I E R l c G F y d H V y Z S B m c m 9 t I E V E I G F u Z C 9 v c i B 0 c m F u c 2 Z l c i B 0 b y B Q Q 0 k g Q 2 V u d G V y I F x u R G F 0 Z S 9 U a W 1 l L D I 1 f S Z x d W 9 0 O 1 0 s J n F 1 b 3 Q 7 Q 2 9 s d W 1 u Q 2 9 1 b n Q m c X V v d D s 6 M j Y s J n F 1 b 3 Q 7 S 2 V 5 Q 2 9 s d W 1 u T m F t Z X M m c X V v d D s 6 W 1 0 s J n F 1 b 3 Q 7 Q 2 9 s d W 1 u S W R l b n R p d G l l c y Z x d W 9 0 O z p b J n F 1 b 3 Q 7 U 2 V j d G l v b j E v T U J R S V A g M V E g K D c p L 1 N v d X J j Z S 5 7 M S 4 g U G F 0 a W V u d C B J Z G V u d G l m a W V y L D B 9 J n F 1 b 3 Q 7 L C Z x d W 9 0 O 1 N l Y 3 R p b 2 4 x L 0 1 C U U l Q I D F R I C g 3 K S 9 T b 3 V y Y 2 U u e z I u I E Z p c n N 0 I E 5 h b W U s M X 0 m c X V v d D s s J n F 1 b 3 Q 7 U 2 V j d G l v b j E v T U J R S V A g M V E g K D c p L 1 N v d X J j Z S 5 7 M y 4 g T G F z d C B O Y W 1 l L D J 9 J n F 1 b 3 Q 7 L C Z x d W 9 0 O 1 N l Y 3 R p b 2 4 x L 0 1 C U U l Q I D F R I C g 3 K S 9 T b 3 V y Y 2 U u e z Q u I E d l b m R l c i w z f S Z x d W 9 0 O y w m c X V v d D t T Z W N 0 a W 9 u M S 9 N Q l F J U C A x U S A o N y k v Q 2 h h b m d l Z C B U e X B l L n s 1 L i B E T 0 I s N H 0 m c X V v d D s s J n F 1 b 3 Q 7 U 2 V j d G l v b j E v T U J R S V A g M V E g K D c p L 1 N v d X J j Z S 5 7 N i 4 g U G F 0 a W V u d C B B Z 2 V c b n R o a X M g d 2 l s b C B j Y W x j d W x h d G U g Y 2 9 y c m V j d G x 5 I H d o Z W 4 g Y X J y a X Z h b C B k Y X R l I G l z I G N v b X B s Z X R l X G 4 s N X 0 m c X V v d D s s J n F 1 b 3 Q 7 U 2 V j d G l v b j E v T U J R S V A g M V E g K D c p L 1 N v d X J j Z S 5 7 N y 4 g U m F j Z S w 2 f S Z x d W 9 0 O y w m c X V v d D t T Z W N 0 a W 9 u M S 9 N Q l F J U C A x U S A o N y k v U 2 9 1 c m N l L n s 4 L i B I a X N w Y W 5 p Y y B F d G h u a W N p d H k s N 3 0 m c X V v d D s s J n F 1 b 3 Q 7 U 2 V j d G l v b j E v T U J R S V A g M V E g K D c p L 1 N v d X J j Z S 5 7 O S 4 g U G 9 z d G F s I E N v Z G U s O H 0 m c X V v d D s s J n F 1 b 3 Q 7 U 2 V j d G l v b j E v T U J R S V A g M V E g K D c p L 0 N o Y W 5 n Z W Q g V H l w Z S 5 7 M T M u I E F y c m l 2 Y W w g R G F 0 Z S 9 U a W 1 l L D l 9 J n F 1 b 3 Q 7 L C Z x d W 9 0 O 1 N l Y 3 R p b 2 4 x L 0 1 C U U l Q I D F R I C g 3 K S 9 T b 3 V y Y 2 U u e z E 1 L i A g R S 9 N I E N v Z G V c b i h F T U N P R E U p L D E 0 f S Z x d W 9 0 O y w m c X V v d D t T Z W N 0 a W 9 u M S 9 N Q l F J U C A x U S A o N y k v U 2 9 1 c m N l L n s y N m E u I C h E S V N D S E d D T 0 R F K S w z O X 0 m c X V v d D s s J n F 1 b 3 Q 7 U 2 V j d G l v b j E v T U J R S V A g M V E g K D c p L 1 N v d X J j Z S 5 7 M T Y u I E l D R C 0 x M C B Q c m l u Y 2 l w b G U g R G l h Z 2 5 v c 2 l z X G 4 o U F J J T k R Y K V x u T U J R S V A 6 I E k y M S A t I E k y M i w g S T k 3 L C B J M j A s I E k y M y w g S T I 0 L C B J M j V c b k R Q S E h T O i B J M j E t S T I y I F x u X G 4 s M T V 9 J n F 1 b 3 Q 7 L C Z x d W 9 0 O 1 N l Y 3 R p b 2 4 x L 0 1 C U U l Q I D F R I C g 3 K S 9 T b 3 V y Y 2 U u e z E w L i B Q Y X R p Z W 5 0 I H B h e W 1 l b n Q g c 2 9 1 c m N l P 1 x u K F B N V F N S Q 0 U p L D l 9 J n F 1 b 3 Q 7 L C Z x d W 9 0 O 1 N l Y 3 R p b 2 4 x L 0 1 C U U l Q I D F R I C g 3 K S 9 T b 3 V y Y 2 U u e z E 3 L i B J c y B 0 a G V y Z S B k b 2 N 1 b W V u d G F 0 a W 9 u I G 9 m I F N U I H N l Z 2 1 l b n Q g Z W x l d m F 0 a W 9 u I G 9 u I E V D R y B w Z X J m b 3 J t Z W Q g Y 2 x v c 2 V z d C B 0 b y B F R C B h c n J p d m F s P 1 x u K E l O S V R F Q 0 d J T l Q p L D E 2 f S Z x d W 9 0 O y w m c X V v d D t T Z W N 0 a W 9 u M S 9 N Q l F J U C A x U S A o N y k v U 2 9 1 c m N l L n s x O C 4 g R G l k I H R o Z S B w Y X R p Z W 5 0 I H J l Y 2 V p d m U g Z m l i c m l u b 2 x 5 d G l j I C h 0 a H J v b W J v b H l 0 a W M p I H R o Z X J h c H k g Y X Q g d G h p c y B F R D 9 c b i h G S U J B R E 1 J T i k s M T d 9 J n F 1 b 3 Q 7 L C Z x d W 9 0 O 1 N l Y 3 R p b 2 4 x L 0 1 C U U l Q I D F R I C g 3 K S 9 T b 3 V y Y 2 U u e z E 4 Y S 4 g U 2 V s Z W N 0 I G 9 u Z S B v Z i B 0 a G U g Z m 9 s b G 9 3 a W 5 n I H B v d G V u d G l h b C B j b 2 5 0 c m F p b m R p Y 2 F 0 a W 9 u c y B v c i B y Z W F z b 2 5 z I G Z v c i B u b 3 Q g Y W R t a W 5 p c 3 R l c m l u Z y B m a W J y a W 5 v b H l 0 a W M g K H R o c m 9 t Y m 9 s e X R p Y y k g d G h l c m F w e T 9 c b i h S R U F T T 0 5 O T 0 Z J Q k F E T U l O K S w x O H 0 m c X V v d D s s J n F 1 b 3 Q 7 U 2 V j d G l v b j E v T U J R S V A g M V E g K D c p L 0 N o Y W 5 n Z W Q g V H l w Z S 5 7 M T h k L i B G a W J y a W 5 v b H l 0 a W M g K H R o c m 9 t Y m 9 s e X R p Y y k g R G F 0 Z S 9 U a W 1 l L D E 3 f S Z x d W 9 0 O y w m c X V v d D t T Z W N 0 a W 9 u M S 9 N Q l F J U C A x U S A o N y k v U 2 9 1 c m N l L n s y M C 4 g I E l z I H R o Z X J l I G E g c m V h c 2 9 u I G R v Y 3 V t Z W 5 0 Z W Q g Y n k g Y S B w a H l z a W N p Y W 4 v Q V B O L 1 B B I G Z v c i B h I G R l b G F 5 I G l u I G l u a X R p Y X R p b m c g Z m l i c m l u b 2 x 5 d G l j I H R o Z X J h c H k g Y W Z 0 Z X I g a G 9 z c G l 0 Y W w g Y X J y a X Z h b D 9 c b i h S R U F T T 0 5 E R U x G S U I p L D I z f S Z x d W 9 0 O y w m c X V v d D t T Z W N 0 a W 9 u M S 9 N Q l F J U C A x U S A o N y k v U 2 9 1 c m N l L n t U Z W 1 w b 3 J h c n k g T U J R S V A g T W V h c 3 V y Z T p c b l d h c y B 0 a G U g c G F 0 a W V u d F x 1 M D A y N 3 M g Y 2 h l c 3 Q g c G F p b i B w c m V z d W 1 l Z C B 0 b y B i Z S B j Y X J k a W F j I G l u I G 9 y a W d p b j 8 s M j R 9 J n F 1 b 3 Q 7 L C Z x d W 9 0 O 1 N l Y 3 R p b 2 4 x L 0 1 C U U l Q I D F R I C g 3 K S 9 T b 3 V y Y 2 U u e z I x L i B S Z W N l a X Z l Z C A x M i B s Z W F k I E V D R y B m c m 9 t I E V N U z 8 s M j V 9 J n F 1 b 3 Q 7 L C Z x d W 9 0 O 1 N l Y 3 R p b 2 4 x L 0 1 C U U l Q I D F R I C g 3 K S 9 D a G F u Z 2 V k I F R 5 c G U u e z I x Y y 4 g R U N H I G J 5 I E V N U 1 x u R G F 0 Z S 9 U a W 1 l L D I x f S Z x d W 9 0 O y w m c X V v d D t T Z W N 0 a W 9 u M S 9 N Q l F J U C A x U S A o N y k v U 2 9 1 c m N l L n s y M i 4 g M T I t b G V h Z C B F Q 0 c g c G V y Z m 9 y b W V k I G l u I E V E P y w y O X 0 m c X V v d D s s J n F 1 b 3 Q 7 U 2 V j d G l v b j E v T U J R S V A g M V E g K D c p L 0 N o Y W 5 n Z W Q g V H l w Z S 5 7 M j J j L i B F Q 0 c g Y n k g R U Q g R G F 0 Z S 9 U a W 1 l L D I z f S Z x d W 9 0 O y w m c X V v d D t T Z W N 0 a W 9 u M S 9 N Q l F J U C A x U S A o N 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N y k v Q 2 h h b m d l Z C B U e X B l L n s y N 2 M u I E R l c G F y d H V y Z S B m c m 9 t I E V E I G F u Z C 9 v c i B 0 c m F u c 2 Z l c i B 0 b y B Q Q 0 k g Q 2 V u d G V y I F x u R G F 0 Z S 9 U a W 1 l L D I 1 f S Z x d W 9 0 O 1 0 s J n F 1 b 3 Q 7 U m V s Y X R p b 2 5 z a G l w S W 5 m b y Z x d W 9 0 O z p b X X 0 i I C 8 + P E V u d H J 5 I F R 5 c G U 9 I k Z p b G x F c n J v c k N v d W 5 0 I i B W Y W x 1 Z T 0 i b D A i I C 8 + P C 9 T d G F i b G V F b n R y a W V z P j w v S X R l b T 4 8 S X R l b T 4 8 S X R l b U x v Y 2 F 0 a W 9 u P j x J d G V t V H l w Z T 5 G b 3 J t d W x h P C 9 J d G V t V H l w Z T 4 8 S X R l b V B h d G g + U 2 V j d G l v b j E v T U J R S V A l M j A x U S U y M C g 3 K S 9 T b 3 V y Y 2 U 8 L 0 l 0 Z W 1 Q Y X R o P j w v S X R l b U x v Y 2 F 0 a W 9 u P j x T d G F i b G V F b n R y a W V z I C 8 + P C 9 J d G V t P j x J d G V t P j x J d G V t T G 9 j Y X R p b 2 4 + P E l 0 Z W 1 U e X B l P k Z v c m 1 1 b G E 8 L 0 l 0 Z W 1 U e X B l P j x J d G V t U G F 0 a D 5 T Z W N 0 a W 9 u M S 9 N Q l F J U C U y M D F R J T I w K D c p L 1 J l b W 9 2 Z W Q l M j B P d G h l c i U y M E N v b H V t b n M 8 L 0 l 0 Z W 1 Q Y X R o P j w v S X R l b U x v Y 2 F 0 a W 9 u P j x T d G F i b G V F b n R y a W V z I C 8 + P C 9 J d G V t P j x J d G V t P j x J d G V t T G 9 j Y X R p b 2 4 + P E l 0 Z W 1 U e X B l P k Z v c m 1 1 b G E 8 L 0 l 0 Z W 1 U e X B l P j x J d G V t U G F 0 a D 5 T Z W N 0 a W 9 u M S 9 N Q l F J U C U y M D F R J T I w K D c p L 1 J l b 3 J k Z X J l Z C U y M E N v b H V t b n M 8 L 0 l 0 Z W 1 Q Y X R o P j w v S X R l b U x v Y 2 F 0 a W 9 u P j x T d G F i b G V F b n R y a W V z I C 8 + P C 9 J d G V t P j x J d G V t P j x J d G V t T G 9 j Y X R p b 2 4 + P E l 0 Z W 1 U e X B l P k Z v c m 1 1 b G E 8 L 0 l 0 Z W 1 U e X B l P j x J d G V t U G F 0 a D 5 T Z W N 0 a W 9 u M S 9 N Q l F J U C U y M D F R J T I w K D c p L 0 N o Y W 5 n Z W Q l M j B U e X B l P C 9 J d G V t U G F 0 a D 4 8 L 0 l 0 Z W 1 M b 2 N h d G l v b j 4 8 U 3 R h Y m x l R W 5 0 c m l l c y A v P j w v S X R l b T 4 8 S X R l b T 4 8 S X R l b U x v Y 2 F 0 a W 9 u P j x J d G V t V H l w Z T 5 G b 3 J t d W x h P C 9 J d G V t V H l w Z T 4 8 S X R l b V B h d G g + U 2 V j d G l v b j E v T U J R S V A l M j A x U S U y M C g 3 K S 9 G a W x 0 Z X J l Z C U y M F J v d 3 M 8 L 0 l 0 Z W 1 Q Y X R o P j w v S X R l b U x v Y 2 F 0 a W 9 u P j x T d G F i b G V F b n R y a W V z I C 8 + P C 9 J d G V t P j x J d G V t P j x J d G V t T G 9 j Y X R p b 2 4 + P E l 0 Z W 1 U e X B l P k Z v c m 1 1 b G E 8 L 0 l 0 Z W 1 U e X B l P j x J d G V t U G F 0 a D 5 T Z W N 0 a W 9 u M S 9 N Q l F J U C U y M D F R J T I w K D c p L 0 Z p b H R l c m V k J T I w U m 9 3 c z E 8 L 0 l 0 Z W 1 Q Y X R o P j w v S X R l b U x v Y 2 F 0 a W 9 u P j x T d G F i b G V F b n R y a W V z I C 8 + P C 9 J d G V t P j x J d G V t P j x J d G V t T G 9 j Y X R p b 2 4 + P E l 0 Z W 1 U e X B l P k Z v c m 1 1 b G E 8 L 0 l 0 Z W 1 U e X B l P j x J d G V t U G F 0 a D 5 T Z W N 0 a W 9 u M S 9 N Q l F J U C U y M D F R J T I w K D c p L 0 Z p b H R l c m V k J T I w U m 9 3 c z I 8 L 0 l 0 Z W 1 Q Y X R o P j w v S X R l b U x v Y 2 F 0 a W 9 u P j x T d G F i b G V F b n R y a W V z I C 8 + P C 9 J d G V t P j x J d G V t P j x J d G V t T G 9 j Y X R p b 2 4 + P E l 0 Z W 1 U e X B l P k Z v c m 1 1 b G E 8 L 0 l 0 Z W 1 U e X B l P j x J d G V t U G F 0 a D 5 T Z W N 0 a W 9 u M S 9 N Q l F J U C U y M D F R J T I w K D U p L 1 J l b W 9 2 Z W Q l M j B P d G h l c i U y M E N v b H V t b n M 8 L 0 l 0 Z W 1 Q Y X R o P j w v S X R l b U x v Y 2 F 0 a W 9 u P j x T d G F i b G V F b n R y a W V z I C 8 + P C 9 J d G V t P j x J d G V t P j x J d G V t T G 9 j Y X R p b 2 4 + P E l 0 Z W 1 U e X B l P k Z v c m 1 1 b G E 8 L 0 l 0 Z W 1 U e X B l P j x J d G V t U G F 0 a D 5 T Z W N 0 a W 9 u M S 9 N Q l F J U C U y M D F R J T I w K D M p L 1 J l b W 9 2 Z W Q l M j B P d G h l c i U y M E N v b H V t b n M 8 L 0 l 0 Z W 1 Q Y X R o P j w v S X R l b U x v Y 2 F 0 a W 9 u P j x T d G F i b G V F b n R y a W V z I C 8 + P C 9 J d G V t P j x J d G V t P j x J d G V t T G 9 j Y X R p b 2 4 + P E l 0 Z W 1 U e X B l P k Z v c m 1 1 b G E 8 L 0 l 0 Z W 1 U e X B l P j x J d G V t U G F 0 a D 5 T Z W N 0 a W 9 u M S 9 N Q l F J U C U y M D F R J T I w K D M p L 1 J l b 3 J k Z X J l Z C U y M E N v b H V t b n M 8 L 0 l 0 Z W 1 Q Y X R o P j w v S X R l b U x v Y 2 F 0 a W 9 u P j x T d G F i b G V F b n R y a W V z I C 8 + P C 9 J d G V t P j x J d G V t P j x J d G V t T G 9 j Y X R p b 2 4 + P E l 0 Z W 1 U e X B l P k Z v c m 1 1 b G E 8 L 0 l 0 Z W 1 U e X B l P j x J d G V t U G F 0 a D 5 T Z W N 0 a W 9 u M S 9 N Q l F J U C U y M D F R J T I w K D g 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J v d y I g V m F s d W U 9 I m w x I i A v P j x F b n R y e S B U e X B l P S J S Z W N v d m V y e V R h c m d l d E N v b H V t b i I g V m F s d W U 9 I m w x I i A v P j x F b n R y e S B U e X B l P S J S Z W N v d m V y e V R h c m d l d F N o Z W V 0 I i B W Y W x 1 Z T 0 i c 1 N o Z W V 0 M y I g L z 4 8 R W 5 0 c n k g V H l w Z T 0 i R m l s b E x h c 3 R V c G R h d G V k I i B W Y W x 1 Z T 0 i Z D I w M T k t M D E t M j R U M j A 6 M z A 6 N D c u M D Y w M T Y 0 O V o i I C 8 + P E V u d H J 5 I F R 5 c G U 9 I l J l b G F 0 a W 9 u c 2 h p c E l u Z m 9 D b 2 5 0 Y W l u Z X I i I F Z h b H V l P S J z e y Z x d W 9 0 O 2 N v b H V t b k N v d W 5 0 J n F 1 b 3 Q 7 O j I 2 L C Z x d W 9 0 O 2 t l e U N v b H V t b k 5 h b W V z J n F 1 b 3 Q 7 O l t d L C Z x d W 9 0 O 3 F 1 Z X J 5 U m V s Y X R p b 2 5 z a G l w c y Z x d W 9 0 O z p b X S w m c X V v d D t j b 2 x 1 b W 5 J Z G V u d G l 0 a W V z J n F 1 b 3 Q 7 O l s m c X V v d D t T Z W N 0 a W 9 u M S 9 N Q l F J U C A x U S A o M y k v U 2 9 1 c m N l L n s x L i B Q Y X R p Z W 5 0 I E l k Z W 5 0 a W Z p Z X I s M H 0 m c X V v d D s s J n F 1 b 3 Q 7 U 2 V j d G l v b j E v T U J R S V A g M V E g K D M p L 1 N v d X J j Z S 5 7 M i 4 g R m l y c 3 Q g T m F t Z S w x f S Z x d W 9 0 O y w m c X V v d D t T Z W N 0 a W 9 u M S 9 N Q l F J U C A x U S A o M y k v U 2 9 1 c m N l L n s z L i B M Y X N 0 I E 5 h b W U s M n 0 m c X V v d D s s J n F 1 b 3 Q 7 U 2 V j d G l v b j E v T U J R S V A g M V E g K D M p L 1 N v d X J j Z S 5 7 N C 4 g R 2 V u Z G V y L D N 9 J n F 1 b 3 Q 7 L C Z x d W 9 0 O 1 N l Y 3 R p b 2 4 x L 0 1 C U U l Q I D F R I C g z K S 9 D a G F u Z 2 V k I F R 5 c G U u e z U u I E R P Q i w 0 f S Z x d W 9 0 O y w m c X V v d D t T Z W N 0 a W 9 u M S 9 N Q l F J U C A x U S A o M y k v U 2 9 1 c m N l L n s 2 L i B Q Y X R p Z W 5 0 I E F n Z V x u d G h p c y B 3 a W x s I G N h b G N 1 b G F 0 Z S B j b 3 J y Z W N 0 b H k g d 2 h l b i B h c n J p d m F s I G R h d G U g a X M g Y 2 9 t c G x l d G V c b i w 1 f S Z x d W 9 0 O y w m c X V v d D t T Z W N 0 a W 9 u M S 9 N Q l F J U C A x U S A o M y k v U 2 9 1 c m N l L n s 3 L i B S Y W N l L D Z 9 J n F 1 b 3 Q 7 L C Z x d W 9 0 O 1 N l Y 3 R p b 2 4 x L 0 1 C U U l Q I D F R I C g z K S 9 T b 3 V y Y 2 U u e z g u I E h p c 3 B h b m l j I E V 0 a G 5 p Y 2 l 0 e S w 3 f S Z x d W 9 0 O y w m c X V v d D t T Z W N 0 a W 9 u M S 9 N Q l F J U C A x U S A o M y k v U 2 9 1 c m N l L n s 5 L i B Q b 3 N 0 Y W w g Q 2 9 k Z S w 4 f S Z x d W 9 0 O y w m c X V v d D t T Z W N 0 a W 9 u M S 9 N Q l F J U C A x U S A o M y k v Q 2 h h b m d l Z C B U e X B l L n s x M y 4 g Q X J y a X Z h b C B E Y X R l L 1 R p b W U s O X 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h L i B T Z W x l Y 3 Q g b 2 5 l I G 9 m I H R o Z S B m b 2 x s b 3 d p b m c g c G 9 0 Z W 5 0 a W F s I G N v b n R y Y W l u Z G l j Y X R p b 2 5 z I G 9 y I H J l Y X N v b n M g Z m 9 y I G 5 v d C B h Z G 1 p b m l z d G V y a W 5 n I G Z p Y n J p b m 9 s e X R p Y y A o d G h y b 2 1 i b 2 x 5 d G l j K S B 0 a G V y Y X B 5 P 1 x u K F J F Q V N P T k 5 P R k l C Q U R N S U 4 p L D E 4 f S Z x d W 9 0 O y w m c X V v d D t T Z W N 0 a W 9 u M S 9 N Q l F J U C A x U S A o M y k v Q 2 h h b m d l Z C B U e X B l L n s x O G Q u I E Z p Y n J p b m 9 s e X R p Y y A o d G h y b 2 1 i b 2 x 5 d G l j K S B E Y X R l L 1 R p b W U s M T d 9 J n F 1 b 3 Q 7 L C Z x d W 9 0 O 1 N l Y 3 R p b 2 4 x L 0 1 C U U l Q I D F R I C g z K S 9 T b 3 V y Y 2 U u e z I w L i A g S X M g d G h l c m U g Y S B y Z W F z b 2 4 g Z G 9 j d W 1 l b n R l Z C B i e S B h I H B o e X N p Y 2 l h b i 9 B U E 4 v U E E g Z m 9 y I G E g Z G V s Y X k g a W 4 g a W 5 p d G l h d G l u Z y B m a W J y a W 5 v b H l 0 a W M g d G h l c m F w e S B h Z n R l c i B o b 3 N w a X R h b C B h c n J p d m F s P 1 x u K F J F Q V N P T k R F T E Z J Q i k s M j N 9 J n F 1 b 3 Q 7 L C Z x d W 9 0 O 1 N l Y 3 R p b 2 4 x L 0 1 C U U l Q I D F R I C g z K S 9 T b 3 V y Y 2 U u e 1 R l b X B v c m F y e S B N Q l F J U C B N Z W F z d X J l O l x u V 2 F z I H R o Z S B w Y X R p Z W 5 0 X H U w M D I 3 c y B j a G V z d C B w Y W l u I H B y Z X N 1 b W V k I H R v I G J l I G N h c m R p Y W M g a W 4 g b 3 J p Z 2 l u P y w y N H 0 m c X V v d D s s J n F 1 b 3 Q 7 U 2 V j d G l v b j E v T U J R S V A g M V E g K D M p L 1 N v d X J j Z S 5 7 M j E u I F J l Y 2 V p d m V k I D E y I G x l Y W Q g R U N H I G Z y b 2 0 g R U 1 T P y w y N X 0 m c X V v d D s s J n F 1 b 3 Q 7 U 2 V j d G l v b j E v T U J R S V A g M V E g K D M p L 0 N o Y W 5 n Z W Q g V H l w Z S 5 7 M j F j L i B F Q 0 c g Y n k g R U 1 T X G 5 E Y X R l L 1 R p b W U s M j F 9 J n F 1 b 3 Q 7 L C Z x d W 9 0 O 1 N l Y 3 R p b 2 4 x L 0 1 C U U l Q I D F R I C g z K S 9 T b 3 V y Y 2 U u e z I y L i A x M i 1 s Z W F k I E V D R y B w Z X J m b 3 J t Z W Q g a W 4 g R U Q / L D I 5 f S Z x d W 9 0 O y w m c X V v d D t T Z W N 0 a W 9 u M S 9 N Q l F J U C A x U S A o M y k v Q 2 h h b m d l Z C B U e X B l L n s y M m M u I E V D R y B i e S B F R C B E Y X R l L 1 R p b W U s M j N 9 J n F 1 b 3 Q 7 L C Z x d W 9 0 O 1 N l Y 3 R p b 2 4 x L 0 1 C U U l Q I D F R I C g z 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z K S 9 D a G F u Z 2 V k I F R 5 c G U u e z I 3 Y y 4 g R G V w Y X J 0 d X J l I G Z y b 2 0 g R U Q g Y W 5 k L 2 9 y I H R y Y W 5 z Z m V y I H R v I F B D S S B D Z W 5 0 Z X I g X G 5 E Y X R l L 1 R p b W U s M j V 9 J n F 1 b 3 Q 7 X S w m c X V v d D t D b 2 x 1 b W 5 D b 3 V u d C Z x d W 9 0 O z o y N i w m c X V v d D t L Z X l D b 2 x 1 b W 5 O Y W 1 l c y Z x d W 9 0 O z p b X S w m c X V v d D t D b 2 x 1 b W 5 J Z G V u d G l 0 a W V z J n F 1 b 3 Q 7 O l s m c X V v d D t T Z W N 0 a W 9 u M S 9 N Q l F J U C A x U S A o M y k v U 2 9 1 c m N l L n s x L i B Q Y X R p Z W 5 0 I E l k Z W 5 0 a W Z p Z X I s M H 0 m c X V v d D s s J n F 1 b 3 Q 7 U 2 V j d G l v b j E v T U J R S V A g M V E g K D M p L 1 N v d X J j Z S 5 7 M i 4 g R m l y c 3 Q g T m F t Z S w x f S Z x d W 9 0 O y w m c X V v d D t T Z W N 0 a W 9 u M S 9 N Q l F J U C A x U S A o M y k v U 2 9 1 c m N l L n s z L i B M Y X N 0 I E 5 h b W U s M n 0 m c X V v d D s s J n F 1 b 3 Q 7 U 2 V j d G l v b j E v T U J R S V A g M V E g K D M p L 1 N v d X J j Z S 5 7 N C 4 g R 2 V u Z G V y L D N 9 J n F 1 b 3 Q 7 L C Z x d W 9 0 O 1 N l Y 3 R p b 2 4 x L 0 1 C U U l Q I D F R I C g z K S 9 D a G F u Z 2 V k I F R 5 c G U u e z U u I E R P Q i w 0 f S Z x d W 9 0 O y w m c X V v d D t T Z W N 0 a W 9 u M S 9 N Q l F J U C A x U S A o M y k v U 2 9 1 c m N l L n s 2 L i B Q Y X R p Z W 5 0 I E F n Z V x u d G h p c y B 3 a W x s I G N h b G N 1 b G F 0 Z S B j b 3 J y Z W N 0 b H k g d 2 h l b i B h c n J p d m F s I G R h d G U g a X M g Y 2 9 t c G x l d G V c b i w 1 f S Z x d W 9 0 O y w m c X V v d D t T Z W N 0 a W 9 u M S 9 N Q l F J U C A x U S A o M y k v U 2 9 1 c m N l L n s 3 L i B S Y W N l L D Z 9 J n F 1 b 3 Q 7 L C Z x d W 9 0 O 1 N l Y 3 R p b 2 4 x L 0 1 C U U l Q I D F R I C g z K S 9 T b 3 V y Y 2 U u e z g u I E h p c 3 B h b m l j I E V 0 a G 5 p Y 2 l 0 e S w 3 f S Z x d W 9 0 O y w m c X V v d D t T Z W N 0 a W 9 u M S 9 N Q l F J U C A x U S A o M y k v U 2 9 1 c m N l L n s 5 L i B Q b 3 N 0 Y W w g Q 2 9 k Z S w 4 f S Z x d W 9 0 O y w m c X V v d D t T Z W N 0 a W 9 u M S 9 N Q l F J U C A x U S A o M y k v Q 2 h h b m d l Z C B U e X B l L n s x M y 4 g Q X J y a X Z h b C B E Y X R l L 1 R p b W U s O X 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h L i B T Z W x l Y 3 Q g b 2 5 l I G 9 m I H R o Z S B m b 2 x s b 3 d p b m c g c G 9 0 Z W 5 0 a W F s I G N v b n R y Y W l u Z G l j Y X R p b 2 5 z I G 9 y I H J l Y X N v b n M g Z m 9 y I G 5 v d C B h Z G 1 p b m l z d G V y a W 5 n I G Z p Y n J p b m 9 s e X R p Y y A o d G h y b 2 1 i b 2 x 5 d G l j K S B 0 a G V y Y X B 5 P 1 x u K F J F Q V N P T k 5 P R k l C Q U R N S U 4 p L D E 4 f S Z x d W 9 0 O y w m c X V v d D t T Z W N 0 a W 9 u M S 9 N Q l F J U C A x U S A o M y k v Q 2 h h b m d l Z C B U e X B l L n s x O G Q u I E Z p Y n J p b m 9 s e X R p Y y A o d G h y b 2 1 i b 2 x 5 d G l j K S B E Y X R l L 1 R p b W U s M T d 9 J n F 1 b 3 Q 7 L C Z x d W 9 0 O 1 N l Y 3 R p b 2 4 x L 0 1 C U U l Q I D F R I C g z K S 9 T b 3 V y Y 2 U u e z I w L i A g S X M g d G h l c m U g Y S B y Z W F z b 2 4 g Z G 9 j d W 1 l b n R l Z C B i e S B h I H B o e X N p Y 2 l h b i 9 B U E 4 v U E E g Z m 9 y I G E g Z G V s Y X k g a W 4 g a W 5 p d G l h d G l u Z y B m a W J y a W 5 v b H l 0 a W M g d G h l c m F w e S B h Z n R l c i B o b 3 N w a X R h b C B h c n J p d m F s P 1 x u K F J F Q V N P T k R F T E Z J Q i k s M j N 9 J n F 1 b 3 Q 7 L C Z x d W 9 0 O 1 N l Y 3 R p b 2 4 x L 0 1 C U U l Q I D F R I C g z K S 9 T b 3 V y Y 2 U u e 1 R l b X B v c m F y e S B N Q l F J U C B N Z W F z d X J l O l x u V 2 F z I H R o Z S B w Y X R p Z W 5 0 X H U w M D I 3 c y B j a G V z d C B w Y W l u I H B y Z X N 1 b W V k I H R v I G J l I G N h c m R p Y W M g a W 4 g b 3 J p Z 2 l u P y w y N H 0 m c X V v d D s s J n F 1 b 3 Q 7 U 2 V j d G l v b j E v T U J R S V A g M V E g K D M p L 1 N v d X J j Z S 5 7 M j E u I F J l Y 2 V p d m V k I D E y I G x l Y W Q g R U N H I G Z y b 2 0 g R U 1 T P y w y N X 0 m c X V v d D s s J n F 1 b 3 Q 7 U 2 V j d G l v b j E v T U J R S V A g M V E g K D M p L 0 N o Y W 5 n Z W Q g V H l w Z S 5 7 M j F j L i B F Q 0 c g Y n k g R U 1 T X G 5 E Y X R l L 1 R p b W U s M j F 9 J n F 1 b 3 Q 7 L C Z x d W 9 0 O 1 N l Y 3 R p b 2 4 x L 0 1 C U U l Q I D F R I C g z K S 9 T b 3 V y Y 2 U u e z I y L i A x M i 1 s Z W F k I E V D R y B w Z X J m b 3 J t Z W Q g a W 4 g R U Q / L D I 5 f S Z x d W 9 0 O y w m c X V v d D t T Z W N 0 a W 9 u M S 9 N Q l F J U C A x U S A o M y k v Q 2 h h b m d l Z C B U e X B l L n s y M m M u I E V D R y B i e S B F R C B E Y X R l L 1 R p b W U s M j N 9 J n F 1 b 3 Q 7 L C Z x d W 9 0 O 1 N l Y 3 R p b 2 4 x L 0 1 C U U l Q I D F R I C g z 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z K S 9 D a G F u Z 2 V k I F R 5 c G U u e z I 3 Y y 4 g R G V w Y X J 0 d X J l I G Z y b 2 0 g R U Q g Y W 5 k L 2 9 y I H R y Y W 5 z Z m V y I H R v I F B D S S B D Z W 5 0 Z X I g X G 5 E Y X R l L 1 R p b W U s M j V 9 J n F 1 b 3 Q 7 X S w m c X V v d D t S Z W x h d G l v b n N o a X B J b m Z v J n F 1 b 3 Q 7 O l t d f S I g L z 4 8 R W 5 0 c n k g V H l w Z T 0 i R m l s b E V y c m 9 y Q 2 9 k Z S I g V m F s d W U 9 I n N V b m t u b 3 d u 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z L i B B c n J p d m F s I E R h d G U v V G l t Z S Z x d W 9 0 O y w m c X V v d D s x N S 4 g I E U v T S B D b 2 R l X G 4 o R U 1 D T 0 R F K S Z x d W 9 0 O y w m c X V v d D s y N m E u I C h E S V N D S E d D T 0 R F K S Z x d W 9 0 O y w m c X V v d D s x N i 4 g S U N E L T E w I F B y a W 5 j a X B s Z S B E a W F n b m 9 z a X N c b i h Q U k l O R F g p X G 5 N Q l F J U D o g S T I x I C 0 g S T I y L C B J O T c s I E k y M C w g S T I z L C B J M j Q s I E k y N V 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h L i B T Z W x l Y 3 Q g b 2 5 l I G 9 m I H R o Z S B m b 2 x s b 3 d p b m c g c G 9 0 Z W 5 0 a W F s I G N v b n R y Y W l u Z G l j Y X R p b 2 5 z I G 9 y I H J l Y X N v b n M g Z m 9 y I G 5 v d C B h Z G 1 p b m l z d G V y a W 5 n I G Z p Y n J p b m 9 s e X R p Y y A o d G h y b 2 1 i b 2 x 5 d G l j K S B 0 a G V y Y X B 5 P 1 x u K F J F Q V N P T k 5 P 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1 R l b X B v c m F y e S B N Q l F J U C B N Z W F z d X J l O l x u V 2 F z I H R o Z S B w Y X R p Z W 5 0 X H U w M D I 3 c y B j a G V z d C B w Y W l u I H B y Z X N 1 b W V k I H R v I G J l I G N h c m R p Y W M g a W 4 g b 3 J p Z 2 l u P y Z x d W 9 0 O y w m c X V v d D s y M S 4 g U m V j Z W l 2 Z W Q g M T I g b G V h Z C B F Q 0 c g Z n J v b S B F T V M / J n F 1 b 3 Q 7 L C Z x d W 9 0 O z I x Y y 4 g R U N H I G J 5 I E V N U 1 x u R G F 0 Z S 9 U a W 1 l J n F 1 b 3 Q 7 L C Z x d W 9 0 O z I y L i A x M i 1 s Z W F k I E V D R y B w Z X J m b 3 J t Z W Q g a W 4 g R U Q / J n F 1 b 3 Q 7 L C Z x d W 9 0 O z I y Y y 4 g R U N H I G J 5 I E V E I E R h d G U v V G l t Z 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t d I i A v P j x F b n R y e S B U e X B l P S J M b 2 F k Z W R U b 0 F u Y W x 5 c 2 l z U 2 V y d m l j Z X M i I F Z h b H V l P S J s M C I g L z 4 8 R W 5 0 c n k g V H l w Z T 0 i R m l s b F N 0 Y X R 1 c y I g V m F s d W U 9 I n N X Y W l 0 a W 5 n R m 9 y R X h j Z W x S Z W Z y Z X N o I i A v P j x F b n R y e S B U e X B l P S J G a W x s Q 2 9 s d W 1 u V H l w Z X M i I F Z h b H V l P S J z Q U F B Q U F B a 0 F B Q U F B Q n d B Q U F B Q U F B Q U F I Q U F B Q U J 3 Q U h B Q W M 9 I i A v P j x F b n R y e S B U e X B l P S J B Z G R l Z F R v R G F 0 Y U 1 v Z G V s I i B W Y W x 1 Z T 0 i b D A i I C 8 + P C 9 T d G F i b G V F b n R y a W V z P j w v S X R l b T 4 8 S X R l b T 4 8 S X R l b U x v Y 2 F 0 a W 9 u P j x J d G V t V H l w Z T 5 G b 3 J t d W x h P C 9 J d G V t V H l w Z T 4 8 S X R l b V B h d G g + U 2 V j d G l v b j E v T U J R S V A l M j A x U S U y M C g 4 K S 9 T b 3 V y Y 2 U 8 L 0 l 0 Z W 1 Q Y X R o P j w v S X R l b U x v Y 2 F 0 a W 9 u P j x T d G F i b G V F b n R y a W V z I C 8 + P C 9 J d G V t P j x J d G V t P j x J d G V t T G 9 j Y X R p b 2 4 + P E l 0 Z W 1 U e X B l P k Z v c m 1 1 b G E 8 L 0 l 0 Z W 1 U e X B l P j x J d G V t U G F 0 a D 5 T Z W N 0 a W 9 u M S 9 N Q l F J U C U y M D F R J T I w K D g p L 1 J l b W 9 2 Z W Q l M j B P d G h l c i U y M E N v b H V t b n M 8 L 0 l 0 Z W 1 Q Y X R o P j w v S X R l b U x v Y 2 F 0 a W 9 u P j x T d G F i b G V F b n R y a W V z I C 8 + P C 9 J d G V t P j x J d G V t P j x J d G V t T G 9 j Y X R p b 2 4 + P E l 0 Z W 1 U e X B l P k Z v c m 1 1 b G E 8 L 0 l 0 Z W 1 U e X B l P j x J d G V t U G F 0 a D 5 T Z W N 0 a W 9 u M S 9 N Q l F J U C U y M D F R J T I w K D g p L 1 J l b 3 J k Z X J l Z C U y M E N v b H V t b n M 8 L 0 l 0 Z W 1 Q Y X R o P j w v S X R l b U x v Y 2 F 0 a W 9 u P j x T d G F i b G V F b n R y a W V z I C 8 + P C 9 J d G V t P j x J d G V t P j x J d G V t T G 9 j Y X R p b 2 4 + P E l 0 Z W 1 U e X B l P k Z v c m 1 1 b G E 8 L 0 l 0 Z W 1 U e X B l P j x J d G V t U G F 0 a D 5 T Z W N 0 a W 9 u M S 9 N Q l F J U C U y M D F R J T I w K D g p L 0 Z p b H R l c m V k J T I w U m 9 3 c z w v S X R l b V B h d G g + P C 9 J d G V t T G 9 j Y X R p b 2 4 + P F N 0 Y W J s Z U V u d H J p Z X M g L z 4 8 L 0 l 0 Z W 0 + P E l 0 Z W 0 + P E l 0 Z W 1 M b 2 N h d G l v b j 4 8 S X R l b V R 5 c G U + R m 9 y b X V s Y T w v S X R l b V R 5 c G U + P E l 0 Z W 1 Q Y X R o P l N l Y 3 R p b 2 4 x L 0 1 C U U l Q J T I w M V E l M j A o O C k v R m l s d G V y Z W Q l M j B S b 3 d z M T w v S X R l b V B h d G g + P C 9 J d G V t T G 9 j Y X R p b 2 4 + P F N 0 Y W J s Z U V u d H J p Z X M g L z 4 8 L 0 l 0 Z W 0 + P E l 0 Z W 0 + P E l 0 Z W 1 M b 2 N h d G l v b j 4 8 S X R l b V R 5 c G U + R m 9 y b X V s Y T w v S X R l b V R 5 c G U + P E l 0 Z W 1 Q Y X R o P l N l Y 3 R p b 2 4 x L 0 1 C U U l Q J T I w M V E l M j A o M y k v Q W d l J T I w R m l s d G V y P C 9 J d G V t U G F 0 a D 4 8 L 0 l 0 Z W 1 M b 2 N h d G l v b j 4 8 U 3 R h Y m x l R W 5 0 c m l l c y A v P j w v S X R l b T 4 8 S X R l b T 4 8 S X R l b U x v Y 2 F 0 a W 9 u P j x J d G V t V H l w Z T 5 G b 3 J t d W x h P C 9 J d G V t V H l w Z T 4 8 S X R l b V B h d G g + U 2 V j d G l v b j E v T U J R S V A l M j A x U S U y M C g z K S 9 E a X N j a G F y Z 2 U l M j B G a W x 0 Z X I 8 L 0 l 0 Z W 1 Q Y X R o P j w v S X R l b U x v Y 2 F 0 a W 9 u P j x T d G F i b G V F b n R y a W V z I C 8 + P C 9 J d G V t P j x J d G V t P j x J d G V t T G 9 j Y X R p b 2 4 + P E l 0 Z W 1 U e X B l P k Z v c m 1 1 b G E 8 L 0 l 0 Z W 1 U e X B l P j x J d G V t U G F 0 a D 5 T Z W N 0 a W 9 u M S 9 N Q l F J U C U y M D F R J T I w K D M p L 0 R h d G U l M j B G a W x 0 Z X I 8 L 0 l 0 Z W 1 Q Y X R o P j w v S X R l b U x v Y 2 F 0 a W 9 u P j x T d G F i b G V F b n R y a W V z I C 8 + P C 9 J d G V t P j x J d G V t P j x J d G V t T G 9 j Y X R p b 2 4 + P E l 0 Z W 1 U e X B l P k Z v c m 1 1 b G E 8 L 0 l 0 Z W 1 U e X B l P j x J d G V t U G F 0 a D 5 T Z W N 0 a W 9 u M S 9 N Q l F J U C U y M D F R J T I w K D k 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N v d m V y e V R h c m d l d F J v d y I g V m F s d W U 9 I m w x I i A v P j x F b n R y e S B U e X B l P S J S Z W N v d m V y e V R h c m d l d E N v b H V t b i I g V m F s d W U 9 I m w x I i A v P j x F b n R y e S B U e X B l P S J S Z W N v d m V y e V R h c m d l d F N o Z W V 0 I i B W Y W x 1 Z T 0 i c 1 N o Z W V 0 M y I g L z 4 8 R W 5 0 c n k g V H l w Z T 0 i R m l s b E N v b H V t b l R 5 c G V z I i B W Y W x 1 Z T 0 i c 0 F B Q U F B Q U F B Q U F B Q U F B Q U F B Q U F B Q U F B Q U F B Q U F B Q U F B I i A v P j x F b n R y e S B U e X B l P S J G a W x s U 3 R h d H V z I i B W Y W x 1 Z T 0 i c 0 N v b X B s Z X R l I i A v P j x F b n R y e S B U e X B l P S J G a W x s T G F z d F V w Z G F 0 Z W Q i I F Z h b H V l P S J k M j A x O S 0 w M S 0 y N F Q y M j o x M j o x M i 4 z N T M 1 M T M 1 W i I g L z 4 8 R W 5 0 c n k g V H l w Z T 0 i R m l s b E N v d W 5 0 I i B W Y W x 1 Z T 0 i b D A i I C 8 + P E V u d H J 5 I F R 5 c G U 9 I l F 1 Z X J 5 S U Q i I F Z h b H V l P S J z M z A y Z T M 5 O T U t Y j I x N S 0 0 O W F m L W J l O W Q t N W J h O T B k M m F l O T I 0 I i A v P j x F b n R y e S B U e X B l P S J G a W x s R X J y b 3 J D b 3 V u d C I g V m F s d W U 9 I m w w I i A v P j x F b n R y e S B U e X B l P S J M b 2 F k Z W R U b 0 F u Y W x 5 c 2 l z U 2 V y d m l j Z X M i I F Z h b H V l P S J s M C I g L z 4 8 R W 5 0 c n k g V H l w Z T 0 i R m l s b E V y c m 9 y Q 2 9 k Z S I g V m F s d W U 9 I n N V b m t u b 3 d u I i A v P j x F b n R y e S B U e X B l P S J G a W x s Q 2 9 s d W 1 u T m F t Z X M i I F Z h b H V l P S J z W y Z x d W 9 0 O z I u I E Z p c n N 0 I E 5 h b W U m c X V v d D s s J n F 1 b 3 Q 7 M y 4 g T G F z d C B O Y W 1 l J n F 1 b 3 Q 7 L C Z x d W 9 0 O z Q u I E d l b m R l c i Z x d W 9 0 O y w m c X V v d D s 1 L i B E T 0 I m c X V v d D s s J n F 1 b 3 Q 7 N y 4 g U m F j Z S Z x d W 9 0 O y w m c X V v d D s 2 L i B Q Y X R p Z W 5 0 I E F n Z V x u d G h p c y B 3 a W x s I G N h b G N 1 b G F 0 Z S B j b 3 J y Z W N 0 b H k g d 2 h l b i B h c n J p d m F s I G R h d G U g a X M g Y 2 9 t c G x l d G V c b i Z x d W 9 0 O y w m c X V v d D s 4 L i B I a X N w Y W 5 p Y y B F d G h u a W N p d H k m c X V v d D s s J n F 1 b 3 Q 7 O S 4 g U G 9 z d G F s I E N v Z G U m c X V v d D s s J n F 1 b 3 Q 7 M S 4 g U G F 0 a W V u d C B J Z G V u d G l m a W V y J n F 1 b 3 Q 7 L C Z x d W 9 0 O z E z L i B B c n J p d m F s I E R h d G U v V G l t Z S Z x d W 9 0 O y w m c X V v d D s x N S 4 g I E U v T S B D b 2 R l X G 4 o R U 1 D T 0 R F K S Z x d W 9 0 O y w m c X V v d D s y N m E u I C h E S V N D S E d D T 0 R F K S Z x d W 9 0 O y w m c X V v d D s x N i 4 g S U N E L T E w I F B y a W 5 j a X B s Z S B E a W F n b m 9 z a X N c b i h Q U k l O R F g p X G 5 N Q l F J U D o g S T I x I C 0 g S T I y L C B J O T c s I E k y M C w g S T I z L C B J M j Q s I E k y N V 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t U Z W 1 w b 3 J h c n k g T U J R S V A g T W V h c 3 V y Z T p c b l d h c y B 0 a G U g c G F 0 a W V u d F x 1 M D A y N 3 M g Y 2 h l c 3 Q g c G F p b i B w c m V z d W 1 l Z C B 0 b y B i Z S B j Y X J k a W F j I G l u I G 9 y a W d p b j 8 m c X V v d D s s J n F 1 b 3 Q 7 M j F j L i B F Q 0 c g Y n k g R U 1 T X G 5 E Y X R l L 1 R p b W U m c X V v d D s s J n F 1 b 3 Q 7 M j J j L i B F Q 0 c g Y n k g R U Q g R G F 0 Z S 9 U a W 1 l J n F 1 b 3 Q 7 X 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T U J R S V A g M V E g K D k p L 1 N v d X J j Z S 5 7 M i 4 g R m l y c 3 Q g T m F t Z S w x f S Z x d W 9 0 O y w m c X V v d D t T Z W N 0 a W 9 u M S 9 N Q l F J U C A x U S A o O S k v U 2 9 1 c m N l L n s z L i B M Y X N 0 I E 5 h b W U s M n 0 m c X V v d D s s J n F 1 b 3 Q 7 U 2 V j d G l v b j E v T U J R S V A g M V E g K D k p L 1 N v d X J j Z S 5 7 N C 4 g R 2 V u Z G V y L D N 9 J n F 1 b 3 Q 7 L C Z x d W 9 0 O 1 N l Y 3 R p b 2 4 x L 0 1 C U U l Q I D F R I C g 5 K S 9 T b 3 V y Y 2 U u e z U u I E R P Q i w 0 f S Z x d W 9 0 O y w m c X V v d D t T Z W N 0 a W 9 u M S 9 N Q l F J U C A x U S A o O S k v U 2 9 1 c m N l L n s 3 L i B S Y W N l L D Z 9 J n F 1 b 3 Q 7 L C Z x d W 9 0 O 1 N l Y 3 R p b 2 4 x L 0 1 C U U l Q I D F R I C g 5 K S 9 T b 3 V y Y 2 U u e z Y u I F B h d G l l b n Q g Q W d l X G 5 0 a G l z I H d p b G w g Y 2 F s Y 3 V s Y X R l I G N v c n J l Y 3 R s e S B 3 a G V u I G F y c m l 2 Y W w g Z G F 0 Z S B p c y B j b 2 1 w b G V 0 Z V x u L D V 9 J n F 1 b 3 Q 7 L C Z x d W 9 0 O 1 N l Y 3 R p b 2 4 x L 0 1 C U U l Q I D F R I C g 5 K S 9 T b 3 V y Y 2 U u e z g u I E h p c 3 B h b m l j I E V 0 a G 5 p Y 2 l 0 e S w 3 f S Z x d W 9 0 O y w m c X V v d D t T Z W N 0 a W 9 u M S 9 N Q l F J U C A x U S A o O S k v U 2 9 1 c m N l L n s 5 L i B Q b 3 N 0 Y W w g Q 2 9 k Z S w 4 f S Z x d W 9 0 O y w m c X V v d D t T Z W N 0 a W 9 u M S 9 N Q l F J U C A x U S A o O S k v U 2 9 1 c m N l L n s x L i B Q Y X R p Z W 5 0 I E l k Z W 5 0 a W Z p Z X I s M H 0 m c X V v d D s s J n F 1 b 3 Q 7 U 2 V j d G l v b j E v T U J R S V A g M V E g K D k p L 1 N v d X J j Z S 5 7 M T M u I E F y c m l 2 Y W w g R G F 0 Z S 9 U a W 1 l L D E y f S Z x d W 9 0 O y w m c X V v d D t T Z W N 0 a W 9 u M S 9 N Q l F J U C A x U S A o O S k v U 2 9 1 c m N l L n s x N S 4 g I E U v T S B D b 2 R l X G 4 o R U 1 D T 0 R F K S w x N H 0 m c X V v d D s s J n F 1 b 3 Q 7 U 2 V j d G l v b j E v T U J R S V A g M V E g K D k p L 1 N v d X J j Z S 5 7 M j Z h L i A o R E l T Q 0 h H Q 0 9 E R S k s M z l 9 J n F 1 b 3 Q 7 L C Z x d W 9 0 O 1 N l Y 3 R p b 2 4 x L 0 1 C U U l Q I D F R I C g 5 K S 9 T b 3 V y Y 2 U u e z E 2 L i B J Q 0 Q t M T A g U H J p b m N p c G x l I E R p Y W d u b 3 N p c 1 x u K F B S S U 5 E W C l c b k 1 C U U l Q O i B J M j E g L S B J M j I s I E k 5 N y w g S T I w L C B J M j M s I E k y N C w g S T I 1 X G 5 E U E h I U z o g S T I x L U k y M i B c b l x u L D E 1 f S Z x d W 9 0 O y w m c X V v d D t T Z W N 0 a W 9 u M S 9 N Q l F J U C A x U S A o O S k v U 2 9 1 c m N l L n s x M C 4 g U G F 0 a W V u d C B w Y X l t Z W 5 0 I H N v d X J j Z T 9 c b i h Q T V R T U k N F K S w 5 f S Z x d W 9 0 O y w m c X V v d D t T Z W N 0 a W 9 u M S 9 N Q l F J U C A x U S A o O S k v U 2 9 1 c m N l L n s x N y 4 g S X M g d G h l c m U g Z G 9 j d W 1 l b n R h d G l v b i B v Z i B T V C B z Z W d t Z W 5 0 I G V s Z X Z h d G l v b i B v b i B F Q 0 c g c G V y Z m 9 y b W V k I G N s b 3 N l c 3 Q g d G 8 g R U Q g Y X J y a X Z h b D 9 c b i h J T k l U R U N H S U 5 U K S w x N n 0 m c X V v d D s s J n F 1 b 3 Q 7 U 2 V j d G l v b j E v T U J R S V A g M V E g K D k p L 1 N v d X J j Z S 5 7 M T g u I E R p Z C B 0 a G U g c G F 0 a W V u d C B y Z W N l a X Z l I G Z p Y n J p b m 9 s e X R p Y y A o d G h y b 2 1 i b 2 x 5 d G l j K S B 0 a G V y Y X B 5 I G F 0 I H R o a X M g R U Q / X G 4 o R k l C Q U R N S U 4 p L D E 3 f S Z x d W 9 0 O y w m c X V v d D t T Z W N 0 a W 9 u M S 9 N Q l F J U C A x U S A o O S k v U 2 9 1 c m N l L n s x O G Q u I E Z p Y n J p b m 9 s e X R p Y y A o d G h y b 2 1 i b 2 x 5 d G l j K S B E Y X R l L 1 R p b W U s M j F 9 J n F 1 b 3 Q 7 L C Z x d W 9 0 O 1 N l Y 3 R p b 2 4 x L 0 1 C U U l Q I D F R I C g 5 K S 9 T b 3 V y Y 2 U u e z I w L i A g S X M g d G h l c m U g Y S B y Z W F z b 2 4 g Z G 9 j d W 1 l b n R l Z C B i e S B h I H B o e X N p Y 2 l h b i 9 B U E 4 v U E E g Z m 9 y I G E g Z G V s Y X k g a W 4 g a W 5 p d G l h d G l u Z y B m a W J y a W 5 v b H l 0 a W M g d G h l c m F w e S B h Z n R l c i B o b 3 N w a X R h b C B h c n J p d m F s P 1 x u K F J F Q V N P T k R F T E Z J Q i k s M j N 9 J n F 1 b 3 Q 7 L C Z x d W 9 0 O 1 N l Y 3 R p b 2 4 x L 0 1 C U U l Q I D F R I C g 5 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5 K S 9 T b 3 V y Y 2 U u e z I 3 Y y 4 g R G V w Y X J 0 d X J l I G Z y b 2 0 g R U Q g Y W 5 k L 2 9 y I H R y Y W 5 z Z m V y I H R v I F B D S S B D Z W 5 0 Z X I g X G 5 E Y X R l L 1 R p b W U s N D N 9 J n F 1 b 3 Q 7 L C Z x d W 9 0 O 1 N l Y 3 R p b 2 4 x L 0 1 C U U l Q I D F R I C g 5 K S 9 T b 3 V y Y 2 U u e z E 4 Y S 4 g U 2 V s Z W N 0 I G 9 u Z S B v Z i B 0 a G U g Z m 9 s b G 9 3 a W 5 n I H B v d G V u d G l h b C B j b 2 5 0 c m F p b m R p Y 2 F 0 a W 9 u c y B v c i B y Z W F z b 2 5 z I G Z v c i B u b 3 Q g Y W R t a W 5 p c 3 R l c m l u Z y B m a W J y a W 5 v b H l 0 a W M g K H R o c m 9 t Y m 9 s e X R p Y y k g d G h l c m F w e T 9 c b i h S R U F T T 0 5 O T 0 Z J Q k F E T U l O K S w x O H 0 m c X V v d D s s J n F 1 b 3 Q 7 U 2 V j d G l v b j E v T U J R S V A g M V E g K D k p L 1 N v d X J j Z S 5 7 V G V t c G 9 y Y X J 5 I E 1 C U U l Q I E 1 l Y X N 1 c m U 6 X G 5 X Y X M g d G h l I H B h d G l l b n R c d T A w M j d z I G N o Z X N 0 I H B h a W 4 g c H J l c 3 V t Z W Q g d G 8 g Y m U g Y 2 F y Z G l h Y y B p b i B v c m l n a W 4 / L D I 0 f S Z x d W 9 0 O y w m c X V v d D t T Z W N 0 a W 9 u M S 9 N Q l F J U C A x U S A o O S k v U 2 9 1 c m N l L n s y M W M u I E V D R y B i e S B F T V N c b k R h d G U v V G l t Z S w y O H 0 m c X V v d D s s J n F 1 b 3 Q 7 U 2 V j d G l v b j E v T U J R S V A g M V E g K D k p L 1 N v d X J j Z S 5 7 M j J j L i B F Q 0 c g Y n k g R U Q g R G F 0 Z S 9 U a W 1 l L D M y f S Z x d W 9 0 O 1 0 s J n F 1 b 3 Q 7 Q 2 9 s d W 1 u Q 2 9 1 b n Q m c X V v d D s 6 M j Q s J n F 1 b 3 Q 7 S 2 V 5 Q 2 9 s d W 1 u T m F t Z X M m c X V v d D s 6 W 1 0 s J n F 1 b 3 Q 7 Q 2 9 s d W 1 u S W R l b n R p d G l l c y Z x d W 9 0 O z p b J n F 1 b 3 Q 7 U 2 V j d G l v b j E v T U J R S V A g M V E g K D k p L 1 N v d X J j Z S 5 7 M i 4 g R m l y c 3 Q g T m F t Z S w x f S Z x d W 9 0 O y w m c X V v d D t T Z W N 0 a W 9 u M S 9 N Q l F J U C A x U S A o O S k v U 2 9 1 c m N l L n s z L i B M Y X N 0 I E 5 h b W U s M n 0 m c X V v d D s s J n F 1 b 3 Q 7 U 2 V j d G l v b j E v T U J R S V A g M V E g K D k p L 1 N v d X J j Z S 5 7 N C 4 g R 2 V u Z G V y L D N 9 J n F 1 b 3 Q 7 L C Z x d W 9 0 O 1 N l Y 3 R p b 2 4 x L 0 1 C U U l Q I D F R I C g 5 K S 9 T b 3 V y Y 2 U u e z U u I E R P Q i w 0 f S Z x d W 9 0 O y w m c X V v d D t T Z W N 0 a W 9 u M S 9 N Q l F J U C A x U S A o O S k v U 2 9 1 c m N l L n s 3 L i B S Y W N l L D Z 9 J n F 1 b 3 Q 7 L C Z x d W 9 0 O 1 N l Y 3 R p b 2 4 x L 0 1 C U U l Q I D F R I C g 5 K S 9 T b 3 V y Y 2 U u e z Y u I F B h d G l l b n Q g Q W d l X G 5 0 a G l z I H d p b G w g Y 2 F s Y 3 V s Y X R l I G N v c n J l Y 3 R s e S B 3 a G V u I G F y c m l 2 Y W w g Z G F 0 Z S B p c y B j b 2 1 w b G V 0 Z V x u L D V 9 J n F 1 b 3 Q 7 L C Z x d W 9 0 O 1 N l Y 3 R p b 2 4 x L 0 1 C U U l Q I D F R I C g 5 K S 9 T b 3 V y Y 2 U u e z g u I E h p c 3 B h b m l j I E V 0 a G 5 p Y 2 l 0 e S w 3 f S Z x d W 9 0 O y w m c X V v d D t T Z W N 0 a W 9 u M S 9 N Q l F J U C A x U S A o O S k v U 2 9 1 c m N l L n s 5 L i B Q b 3 N 0 Y W w g Q 2 9 k Z S w 4 f S Z x d W 9 0 O y w m c X V v d D t T Z W N 0 a W 9 u M S 9 N Q l F J U C A x U S A o O S k v U 2 9 1 c m N l L n s x L i B Q Y X R p Z W 5 0 I E l k Z W 5 0 a W Z p Z X I s M H 0 m c X V v d D s s J n F 1 b 3 Q 7 U 2 V j d G l v b j E v T U J R S V A g M V E g K D k p L 1 N v d X J j Z S 5 7 M T M u I E F y c m l 2 Y W w g R G F 0 Z S 9 U a W 1 l L D E y f S Z x d W 9 0 O y w m c X V v d D t T Z W N 0 a W 9 u M S 9 N Q l F J U C A x U S A o O S k v U 2 9 1 c m N l L n s x N S 4 g I E U v T S B D b 2 R l X G 4 o R U 1 D T 0 R F K S w x N H 0 m c X V v d D s s J n F 1 b 3 Q 7 U 2 V j d G l v b j E v T U J R S V A g M V E g K D k p L 1 N v d X J j Z S 5 7 M j Z h L i A o R E l T Q 0 h H Q 0 9 E R S k s M z l 9 J n F 1 b 3 Q 7 L C Z x d W 9 0 O 1 N l Y 3 R p b 2 4 x L 0 1 C U U l Q I D F R I C g 5 K S 9 T b 3 V y Y 2 U u e z E 2 L i B J Q 0 Q t M T A g U H J p b m N p c G x l I E R p Y W d u b 3 N p c 1 x u K F B S S U 5 E W C l c b k 1 C U U l Q O i B J M j E g L S B J M j I s I E k 5 N y w g S T I w L C B J M j M s I E k y N C w g S T I 1 X G 5 E U E h I U z o g S T I x L U k y M i B c b l x u L D E 1 f S Z x d W 9 0 O y w m c X V v d D t T Z W N 0 a W 9 u M S 9 N Q l F J U C A x U S A o O S k v U 2 9 1 c m N l L n s x M C 4 g U G F 0 a W V u d C B w Y X l t Z W 5 0 I H N v d X J j Z T 9 c b i h Q T V R T U k N F K S w 5 f S Z x d W 9 0 O y w m c X V v d D t T Z W N 0 a W 9 u M S 9 N Q l F J U C A x U S A o O S k v U 2 9 1 c m N l L n s x N y 4 g S X M g d G h l c m U g Z G 9 j d W 1 l b n R h d G l v b i B v Z i B T V C B z Z W d t Z W 5 0 I G V s Z X Z h d G l v b i B v b i B F Q 0 c g c G V y Z m 9 y b W V k I G N s b 3 N l c 3 Q g d G 8 g R U Q g Y X J y a X Z h b D 9 c b i h J T k l U R U N H S U 5 U K S w x N n 0 m c X V v d D s s J n F 1 b 3 Q 7 U 2 V j d G l v b j E v T U J R S V A g M V E g K D k p L 1 N v d X J j Z S 5 7 M T g u I E R p Z C B 0 a G U g c G F 0 a W V u d C B y Z W N l a X Z l I G Z p Y n J p b m 9 s e X R p Y y A o d G h y b 2 1 i b 2 x 5 d G l j K S B 0 a G V y Y X B 5 I G F 0 I H R o a X M g R U Q / X G 4 o R k l C Q U R N S U 4 p L D E 3 f S Z x d W 9 0 O y w m c X V v d D t T Z W N 0 a W 9 u M S 9 N Q l F J U C A x U S A o O S k v U 2 9 1 c m N l L n s x O G Q u I E Z p Y n J p b m 9 s e X R p Y y A o d G h y b 2 1 i b 2 x 5 d G l j K S B E Y X R l L 1 R p b W U s M j F 9 J n F 1 b 3 Q 7 L C Z x d W 9 0 O 1 N l Y 3 R p b 2 4 x L 0 1 C U U l Q I D F R I C g 5 K S 9 T b 3 V y Y 2 U u e z I w L i A g S X M g d G h l c m U g Y S B y Z W F z b 2 4 g Z G 9 j d W 1 l b n R l Z C B i e S B h I H B o e X N p Y 2 l h b i 9 B U E 4 v U E E g Z m 9 y I G E g Z G V s Y X k g a W 4 g a W 5 p d G l h d G l u Z y B m a W J y a W 5 v b H l 0 a W M g d G h l c m F w e S B h Z n R l c i B o b 3 N w a X R h b C B h c n J p d m F s P 1 x u K F J F Q V N P T k R F T E Z J Q i k s M j N 9 J n F 1 b 3 Q 7 L C Z x d W 9 0 O 1 N l Y 3 R p b 2 4 x L 0 1 C U U l Q I D F R I C g 5 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5 K S 9 T b 3 V y Y 2 U u e z I 3 Y y 4 g R G V w Y X J 0 d X J l I G Z y b 2 0 g R U Q g Y W 5 k L 2 9 y I H R y Y W 5 z Z m V y I H R v I F B D S S B D Z W 5 0 Z X I g X G 5 E Y X R l L 1 R p b W U s N D N 9 J n F 1 b 3 Q 7 L C Z x d W 9 0 O 1 N l Y 3 R p b 2 4 x L 0 1 C U U l Q I D F R I C g 5 K S 9 T b 3 V y Y 2 U u e z E 4 Y S 4 g U 2 V s Z W N 0 I G 9 u Z S B v Z i B 0 a G U g Z m 9 s b G 9 3 a W 5 n I H B v d G V u d G l h b C B j b 2 5 0 c m F p b m R p Y 2 F 0 a W 9 u c y B v c i B y Z W F z b 2 5 z I G Z v c i B u b 3 Q g Y W R t a W 5 p c 3 R l c m l u Z y B m a W J y a W 5 v b H l 0 a W M g K H R o c m 9 t Y m 9 s e X R p Y y k g d G h l c m F w e T 9 c b i h S R U F T T 0 5 O T 0 Z J Q k F E T U l O K S w x O H 0 m c X V v d D s s J n F 1 b 3 Q 7 U 2 V j d G l v b j E v T U J R S V A g M V E g K D k p L 1 N v d X J j Z S 5 7 V G V t c G 9 y Y X J 5 I E 1 C U U l Q I E 1 l Y X N 1 c m U 6 X G 5 X Y X M g d G h l I H B h d G l l b n R c d T A w M j d z I G N o Z X N 0 I H B h a W 4 g c H J l c 3 V t Z W Q g d G 8 g Y m U g Y 2 F y Z G l h Y y B p b i B v c m l n a W 4 / L D I 0 f S Z x d W 9 0 O y w m c X V v d D t T Z W N 0 a W 9 u M S 9 N Q l F J U C A x U S A o O S k v U 2 9 1 c m N l L n s y M W M u I E V D R y B i e S B F T V N c b k R h d G U v V G l t Z S w y O H 0 m c X V v d D s s J n F 1 b 3 Q 7 U 2 V j d G l v b j E v T U J R S V A g M V E g K D k p L 1 N v d X J j Z S 5 7 M j J j L i B F Q 0 c g Y n k g R U Q g R G F 0 Z S 9 U a W 1 l L D M y f S Z x d W 9 0 O 1 0 s J n F 1 b 3 Q 7 U m V s Y X R p b 2 5 z a G l w S W 5 m b y Z x d W 9 0 O z p b X X 0 i I C 8 + P C 9 T d G F i b G V F b n R y a W V z P j w v S X R l b T 4 8 S X R l b T 4 8 S X R l b U x v Y 2 F 0 a W 9 u P j x J d G V t V H l w Z T 5 G b 3 J t d W x h P C 9 J d G V t V H l w Z T 4 8 S X R l b V B h d G g + U 2 V j d G l v b j E v T U J R S V A l M j A x U S U y M C g 5 K S 9 T b 3 V y Y 2 U 8 L 0 l 0 Z W 1 Q Y X R o P j w v S X R l b U x v Y 2 F 0 a W 9 u P j x T d G F i b G V F b n R y a W V z I C 8 + P C 9 J d G V t P j x J d G V t P j x J d G V t T G 9 j Y X R p b 2 4 + P E l 0 Z W 1 U e X B l P k Z v c m 1 1 b G E 8 L 0 l 0 Z W 1 U e X B l P j x J d G V t U G F 0 a D 5 T Z W N 0 a W 9 u M S 9 N Q l F J U C U y M D F R J T I w K D k p L 1 J l b W 9 2 Z W Q l M j B P d G h l c i U y M E N v b H V t b n M 8 L 0 l 0 Z W 1 Q Y X R o P j w v S X R l b U x v Y 2 F 0 a W 9 u P j x T d G F i b G V F b n R y a W V z I C 8 + P C 9 J d G V t P j x J d G V t P j x J d G V t T G 9 j Y X R p b 2 4 + P E l 0 Z W 1 U e X B l P k Z v c m 1 1 b G E 8 L 0 l 0 Z W 1 U e X B l P j x J d G V t U G F 0 a D 5 T Z W N 0 a W 9 u M S 9 N Q l F J U C U y M D F R J T I w K D k p L 1 J l b 3 J k Z X J l Z C U y M E N v b H V t b n M 8 L 0 l 0 Z W 1 Q Y X R o P j w v S X R l b U x v Y 2 F 0 a W 9 u P j x T d G F i b G V F b n R y a W V z I C 8 + P C 9 J d G V t P j x J d G V t P j x J d G V t T G 9 j Y X R p b 2 4 + P E l 0 Z W 1 U e X B l P k Z v c m 1 1 b G E 8 L 0 l 0 Z W 1 U e X B l P j x J d G V t U G F 0 a D 5 T Z W N 0 a W 9 u M S 9 N Q l F J U C U y M D F R J T I w K D k p L 0 F n Z S U y M E Z p b H R l c j w v S X R l b V B h d G g + P C 9 J d G V t T G 9 j Y X R p b 2 4 + P F N 0 Y W J s Z U V u d H J p Z X M g L z 4 8 L 0 l 0 Z W 0 + P E l 0 Z W 0 + P E l 0 Z W 1 M b 2 N h d G l v b j 4 8 S X R l b V R 5 c G U + R m 9 y b X V s Y T w v S X R l b V R 5 c G U + P E l 0 Z W 1 Q Y X R o P l N l Y 3 R p b 2 4 x L 0 1 C U U l Q J T I w M V E l M j A o O S k v R G l z Y 2 h h c m d l J T I w R m l s d G V y P C 9 J d G V t U G F 0 a D 4 8 L 0 l 0 Z W 1 M b 2 N h d G l v b j 4 8 U 3 R h Y m x l R W 5 0 c m l l c y A v P j w v S X R l b T 4 8 S X R l b T 4 8 S X R l b U x v Y 2 F 0 a W 9 u P j x J d G V t V H l w Z T 5 G b 3 J t d W x h P C 9 J d G V t V H l w Z T 4 8 S X R l b V B h d G g + U 2 V j d G l v b j E v T U J R S V A l M j A x U S U y M C g 5 K S 9 E Y X R l J T I w R m l s d G V y P C 9 J d G V t U G F 0 a D 4 8 L 0 l 0 Z W 1 M b 2 N h d G l v b j 4 8 U 3 R h Y m x l R W 5 0 c m l l c y A v P j w v S X R l b T 4 8 S X R l b T 4 8 S X R l b U x v Y 2 F 0 a W 9 u P j x J d G V t V H l w Z T 5 G b 3 J t d W x h P C 9 J d G V t V H l w Z T 4 8 S X R l b V B h d G g + U 2 V j d G l v b j E v T U J R S V A l M j A x U S U y M C g x M C k 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U J R S V B f M V E 3 O D Q 1 I i A v P j x F b n R y e S B U e X B l P S J G a W x s Z W R D b 2 1 w b G V 0 Z V J l c 3 V s d F R v V 2 9 y a 3 N o Z W V 0 I i B W Y W x 1 Z T 0 i b D E i I C 8 + P E V u d H J 5 I F R 5 c G U 9 I l J l Y 2 9 2 Z X J 5 V G F y Z 2 V 0 U m 9 3 I i B W Y W x 1 Z T 0 i b D E i I C 8 + P E V u d H J 5 I F R 5 c G U 9 I l J l Y 2 9 2 Z X J 5 V G F y Z 2 V 0 Q 2 9 s d W 1 u I i B W Y W x 1 Z T 0 i b D E i I C 8 + P E V u d H J 5 I F R 5 c G U 9 I l J l Y 2 9 2 Z X J 5 V G F y Z 2 V 0 U 2 h l Z X Q i I F Z h b H V l P S J z U 2 h l Z X Q z I i A v P j x F b n R y e S B U e X B l P S J G a W x s R X J y b 3 J D b 3 V u d C I g V m F s d W U 9 I m w x M D A i I C 8 + P E V u d H J 5 I F R 5 c G U 9 I l F 1 Z X J 5 S U Q i I F Z h b H V l P S J z M 2 F m Z m N l Z j U t Z G J m Z i 0 0 Z G V h L W I x N D E t O D k x N j I 5 Z T k 5 N m F m I i A v P j x F b n R y e S B U e X B l P S J G a W x s T G F z d F V w Z G F 0 Z W Q i I F Z h b H V l P S J k M j A y M C 0 x M C 0 y O V Q x O T o z N D o w M i 4 z M z A 4 M D c 0 W i I g L z 4 8 R W 5 0 c n k g V H l w Z T 0 i T G 9 h Z G V k V G 9 B b m F s e X N p c 1 N l c n Z p Y 2 V z I i B W Y W x 1 Z T 0 i b D A i I C 8 + P E V u d H J 5 I F R 5 c G U 9 I k Z p b G x D b 2 x 1 b W 5 U e X B l c y I g V m F s d W U 9 I n N B Q U F B Q U F B Q U F B Q U F B Q U F B Q U F B Q U F B Q U F B Q U F B Q U F B Q U F B Q U F B Q U F B Q U F B Q U F B Q U F B Q U F B Q U F B Q U F B Q U F B Q U E 9 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w L i B Q Y X R p Z W 5 0 I H B h e W 1 l b n Q g c 2 9 1 c m N l P 1 x u K F B N V F N S Q 0 U p J n F 1 b 3 Q 7 L C Z x d W 9 0 O z E x L i B B c n J p d m F s I E R h d G U m c X V v d D s s J n F 1 b 3 Q 7 M T I u I E F y c m l 2 Y W w g V G l t Z S Z x d W 9 0 O y w m c X V v d D s x M y 4 g Q X J y a X Z h b C B E Y X R l L 1 R p b W U m c X V v d D s s J n F 1 b 3 Q 7 M T Q u I E h v d y B 3 Y X M g d G h l I H B h d G l l b n Q g d H J h b n N w b 3 J 0 Z W Q g d G 8 g d G h l I E V E P y Z x d W 9 0 O y w m c X V v d D s x N S 4 g I E U v T S B D b 2 R l X G 4 o R U 1 D T 0 R F K S Z x d W 9 0 O y w m c X V v d D s x N i 4 g S U N E L T E w I F B y a W 5 j a X B s Z S B E a W F n b m 9 z a X N c b i h Q U k l O R F g p X G 5 N Q l F J U D o g S T I x I C 0 g S T I y L C B J O T d c b k R Q S E h T O i B J M j E t S T I y X G 5 c b i 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h L i B T Z W x l Y 3 Q g b 2 5 l I G 9 m I H R o Z S B m b 2 x s b 3 d p b m c g c G 9 0 Z W 5 0 a W F s I G N v b n R y Y W l u Z G l j Y X R p b 2 5 z I G 9 y I H J l Y X N v b n M g Z m 9 y I G 5 v d C B h Z G 1 p b m l z d G V y a W 5 n I G Z p Y n J p b m 9 s e X R p Y y A o d G h y b 2 1 i b 2 x 5 d G l j K S B 0 a G V y Y X B 5 P 1 x u K F J F Q V N P T k 5 P R k l C Q U R N S U 4 p J n F 1 b 3 Q 7 L C Z x d W 9 0 O z E 4 Y i 4 g V 2 h h d C B 3 Y X M g d G h l I G R h d G U g I H B y a W 1 h c n k g Z m l i c m l u b H l 0 a W M g K H R o c m 9 t Y m 9 s e X R p Y y k g d G h l c m F w e S B 3 Y X M g a W 5 p d G l h d G V k I G R 1 c m l u Z y B 0 a G l z I G h v c 3 B p d G F s I H N 0 Y X k u X G 4 o R k l C Q U R N S U 5 E V C k m c X V v d D s s J n F 1 b 3 Q 7 M T h j L i B X a G F 0 I H d h c y B 0 a G U g d G l t Z S A g c H J p b W F y e S B m a W J y a W 5 s e X R p Y y A o d G h y b 2 1 i b 2 x 5 d G l j K S A g d G h l c m F w e S B 3 Y X M g a W 5 p d G l h d G V k I G R 1 c m l u Z y B 0 a G l z I G h v c 3 B p d G F s I H N 0 Y X k u X G 4 o R k l C Q U R N S U 5 U T S k m c X V v d D s s J n F 1 b 3 Q 7 M T h k L i B G a W J y a W 5 v b H l 0 a W M g K H R o c m 9 t Y m 9 s e X R p Y y k g R G F 0 Z S 9 U a W 1 l J n F 1 b 3 Q 7 L C Z x d W 9 0 O z E 5 L i A g X C Z x d W 9 0 O 0 R v b 3 I g d G 8 g T m V l Z G x l X C Z x d W 9 0 O 1 x u T W l u d X R l c y B m c m 9 t I E V E I G F y c m l 2 Y W w g d G 8 g Z m l i c m l u b 2 x 5 d G l j c y A o d G h y b 2 1 i b 2 x 5 d G l j c y k g Z 2 l 2 Z W 5 c b i Z x d W 9 0 O y w m c X V v d D s y M C 4 g I E l z I H R o Z X J l I G E g c m V h c 2 9 u I G R v Y 3 V t Z W 5 0 Z W Q g Y n k g Y S B w a H l z a W N p Y W 4 v Q V B O L 1 B B I G Z v c i B h I G R l b G F 5 I G l u I G l u a X R p Y X R p b m c g Z m l i c m l u b 2 x 5 d G l j I H R o Z X J h c H k g Y W Z 0 Z X I g a G 9 z c G l 0 Y W w g Y X J y a X Z h b D 9 c b i h S R U F T T 0 5 E R U x G S U I p 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I 2 L i B E a X N j a G F y Z 2 U g R G l z c G 9 z a X R p b 2 5 c b i h E S V N D S E d D T 0 R F K V x u J n F 1 b 3 Q 7 L C Z x d W 9 0 O z I 2 Y S 4 g K E R J U 0 N I R 0 N P R E U p J n F 1 b 3 Q 7 L C Z x d W 9 0 O z I 3 L i B X Y X M g d G h l c m U g Z G 9 j d W 1 l b n R h d G l v b i B 0 a G U g c G F 0 a W V u d C B 3 Y X M g d H J h b n N m Z X J y Z W Q g Z n J v b S B 0 a G l z I G Z h Y 2 l s a X R 5 X H U w M D I 3 c y B l b W V y Z 2 V u Y 3 k g Z G V w Y X J 0 b W V u d C B 0 b y B h b m 9 0 a G V y I G Z h Y 2 l s d H k g Z m 9 y I G F j d X R l I G N v c m 9 u Y X J 5 I G l u d G V y d m V u d G l v b j 9 c b i h U U k F O U 0 Z F U k N P U k l O V C k 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4 Y i 4 g T W 9 k Z S B v Z i B U c m F u c 2 Z l c i B 0 b y B Q Q 0 k m c X V v d D s s J n F 1 b 3 Q 7 M j k u I E R v b 3 I g S W 4 g d G 8 g R G 9 v c i B P d X R c b k 1 p b n V 0 Z X M g Z n J v b S B F R C B h c n J p d m F s I H R v I F R y Y W 5 z Z m V y J n F 1 b 3 Q 7 X S I g L z 4 8 R W 5 0 c n k g V H l w Z T 0 i R m l s b F N 0 Y X R 1 c y I g V m F s d W U 9 I n N D b 2 1 w b G V 0 Z S I g L z 4 8 R W 5 0 c n k g V H l w Z T 0 i R m l s b E V y c m 9 y Q 2 9 k Z S I g V m F s d W U 9 I n N V b m t u b 3 d u I i A v P j x F b n R y e S B U e X B l P S J S Z W x h d G l v b n N o a X B J b m Z v Q 2 9 u d G F p b m V y I i B W Y W x 1 Z T 0 i c 3 s m c X V v d D t j b 2 x 1 b W 5 D b 3 V u d C Z x d W 9 0 O z o 0 N y w m c X V v d D t r Z X l D b 2 x 1 b W 5 O Y W 1 l c y Z x d W 9 0 O z p b X S w m c X V v d D t x d W V y e V J l b G F 0 a W 9 u c 2 h p c H M m c X V v d D s 6 W 1 0 s J n F 1 b 3 Q 7 Y 2 9 s d W 1 u S W R l b n R p d G l l c y Z x d W 9 0 O z p b J n F 1 b 3 Q 7 U 2 V j d G l v b j E v T U J R S V A g M V E g K D E w K S 9 T b 3 V y Y 2 U u e z E u I F B h d G l l b n Q g S W R l b n R p Z m l l c i w w f S Z x d W 9 0 O y w m c X V v d D t T Z W N 0 a W 9 u M S 9 N Q l F J U C A x U S A o M T A p L 1 N v d X J j Z S 5 7 M i 4 g R m l y c 3 Q g T m F t Z S w x f S Z x d W 9 0 O y w m c X V v d D t T Z W N 0 a W 9 u M S 9 N Q l F J U C A x U S A o M T A p L 1 N v d X J j Z S 5 7 M y 4 g T G F z d C B O Y W 1 l L D J 9 J n F 1 b 3 Q 7 L C Z x d W 9 0 O 1 N l Y 3 R p b 2 4 x L 0 1 C U U l Q I D F R I C g x M C k v U 2 9 1 c m N l L n s 0 L i B H Z W 5 k Z X I s M 3 0 m c X V v d D s s J n F 1 b 3 Q 7 U 2 V j d G l v b j E v T U J R S V A g M V E g K D E w K S 9 T b 3 V y Y 2 U u e z U u I E R P Q i w 0 f S Z x d W 9 0 O y w m c X V v d D t T Z W N 0 a W 9 u M S 9 N Q l F J U C A x U S A o M T A p L 1 N v d X J j Z S 5 7 N i 4 g U G F 0 a W V u d C B B Z 2 V c b n R o a X M g d 2 l s b C B j Y W x j d W x h d G U g Y 2 9 y c m V j d G x 5 I H d o Z W 4 g Y X J y a X Z h b C B k Y X R l I G l z I G N v b X B s Z X R l X G 4 s N X 0 m c X V v d D s s J n F 1 b 3 Q 7 U 2 V j d G l v b j E v T U J R S V A g M V E g K D E w K S 9 T b 3 V y Y 2 U u e z c u I F J h Y 2 U s N n 0 m c X V v d D s s J n F 1 b 3 Q 7 U 2 V j d G l v b j E v T U J R S V A g M V E g K D E w K S 9 T b 3 V y Y 2 U u e z g u I E h p c 3 B h b m l j I E V 0 a G 5 p Y 2 l 0 e S w 3 f S Z x d W 9 0 O y w m c X V v d D t T Z W N 0 a W 9 u M S 9 N Q l F J U C A x U S A o M T A p L 1 N v d X J j Z S 5 7 O S 4 g U G 9 z d G F s I E N v Z G U s O H 0 m c X V v d D s s J n F 1 b 3 Q 7 U 2 V j d G l v b j E v T U J R S V A g M V E g K D E w K S 9 T b 3 V y Y 2 U u e z E w L i B Q Y X R p Z W 5 0 I H B h e W 1 l b n Q g c 2 9 1 c m N l P 1 x u K F B N V F N S Q 0 U p L D l 9 J n F 1 b 3 Q 7 L C Z x d W 9 0 O 1 N l Y 3 R p b 2 4 x L 0 1 C U U l Q I D F R I C g x M C k v U 2 9 1 c m N l L n s x M S 4 g Q X J y a X Z h b C B E Y X R l L D E w f S Z x d W 9 0 O y w m c X V v d D t T Z W N 0 a W 9 u M S 9 N Q l F J U C A x U S A o M T A p L 1 N v d X J j Z S 5 7 M T I u I E F y c m l 2 Y W w g V G l t Z S w x M X 0 m c X V v d D s s J n F 1 b 3 Q 7 U 2 V j d G l v b j E v T U J R S V A g M V E g K D E w K S 9 T b 3 V y Y 2 U u e z E z L i B B c n J p d m F s I E R h d G U v V G l t Z S w x M n 0 m c X V v d D s s J n F 1 b 3 Q 7 U 2 V j d G l v b j E v T U J R S V A g M V E g K D E w K S 9 T b 3 V y Y 2 U u e z E 0 L i B I b 3 c g d 2 F z I H R o Z S B w Y X R p Z W 5 0 I H R y Y W 5 z c G 9 y d G V k I H R v I H R o Z S B F R D 8 s M T N 9 J n F 1 b 3 Q 7 L C Z x d W 9 0 O 1 N l Y 3 R p b 2 4 x L 0 1 C U U l Q I D F R I C g x M C k v U 2 9 1 c m N l L n s x N S 4 g I E U v T S B D b 2 R l X G 4 o R U 1 D T 0 R F K S w x N H 0 m c X V v d D s s J n F 1 b 3 Q 7 U 2 V j d G l v b j E v T U J R S V A g M V E g K D E w K S 9 T b 3 V y Y 2 U u e z E 2 L i B J Q 0 Q t M T A g U H J p b m N p c G x l I E R p Y W d u b 3 N p c 1 x u K F B S S U 5 E W C l c b k 1 C U U l Q O i B J M j E g L S B J M j I s I E k 5 N 1 x u R F B I S F M 6 I E k y M S 1 J M j J c b l x u L D E 1 f S Z x d W 9 0 O y w m c X V v d D t T Z W N 0 a W 9 u M S 9 N Q l F J U C A x U S A o M T A p L 1 N v d X J j Z S 5 7 M T c u I E l z I H R o Z X J l I G R v Y 3 V t Z W 5 0 Y X R p b 2 4 g b 2 Y g U 1 Q g c 2 V n b W V u d C B l b G V 2 Y X R p b 2 4 g b 2 4 g R U N H I H B l c m Z v c m 1 l Z C B j b G 9 z Z X N 0 I H R v I E V E I G F y c m l 2 Y W w / X G 4 o S U 5 J V E V D R 0 l O V C k s M T Z 9 J n F 1 b 3 Q 7 L C Z x d W 9 0 O 1 N l Y 3 R p b 2 4 x L 0 1 C U U l Q I D F R I C g x M C k v U 2 9 1 c m N l L n s x O C 4 g R G l k I H R o Z S B w Y X R p Z W 5 0 I H J l Y 2 V p d m U g Z m l i c m l u b 2 x 5 d G l j I C h 0 a H J v b W J v b H l 0 a W M p I H R o Z X J h c H k g Y X Q g d G h p c y B F R D 9 c b i h G S U J B R E 1 J T i k s M T d 9 J n F 1 b 3 Q 7 L C Z x d W 9 0 O 1 N l Y 3 R p b 2 4 x L 0 1 C U U l Q I D F R I C g x M C k v U 2 9 1 c m N l L n s x O G E u I F N l b G V j d C B v b m U g b 2 Y g d G h l I G Z v b G x v d 2 l u Z y B w b 3 R l b n R p Y W w g Y 2 9 u d H J h a W 5 k a W N h d G l v b n M g b 3 I g c m V h c 2 9 u c y B m b 3 I g b m 9 0 I G F k b W l u a X N 0 Z X J p b m c g Z m l i c m l u b 2 x 5 d G l j I C h 0 a H J v b W J v b H l 0 a W M p I H R o Z X J h c H k / X G 4 o U k V B U 0 9 O T k 9 G S U J B R E 1 J T i k s M T h 9 J n F 1 b 3 Q 7 L C Z x d W 9 0 O 1 N l Y 3 R p b 2 4 x L 0 1 C U U l Q I D F R I C g x M C k v U 2 9 1 c m N l L n s x O G I u I F d o Y X Q g d 2 F z I H R o Z S B k Y X R l I C B w c m l t Y X J 5 I G Z p Y n J p b m x 5 d G l j I C h 0 a H J v b W J v b H l 0 a W M p I H R o Z X J h c H k g d 2 F z I G l u a X R p Y X R l Z C B k d X J p b m c g d G h p c y B o b 3 N w a X R h b C B z d G F 5 L l x u K E Z J Q k F E T U l O R F Q p L D E 5 f S Z x d W 9 0 O y w m c X V v d D t T Z W N 0 a W 9 u M S 9 N Q l F J U C A x U S A o M T A p L 1 N v d X J j Z S 5 7 M T h j L i B X a G F 0 I H d h c y B 0 a G U g d G l t Z S A g c H J p b W F y e S B m a W J y a W 5 s e X R p Y y A o d G h y b 2 1 i b 2 x 5 d G l j K S A g d G h l c m F w e S B 3 Y X M g a W 5 p d G l h d G V k I G R 1 c m l u Z y B 0 a G l z I G h v c 3 B p d G F s I H N 0 Y X k u X G 4 o R k l C Q U R N S U 5 U T S k s M j B 9 J n F 1 b 3 Q 7 L C Z x d W 9 0 O 1 N l Y 3 R p b 2 4 x L 0 1 C U U l Q I D F R I C g x M C k v U 2 9 1 c m N l L n s x O G Q u I E Z p Y n J p b m 9 s e X R p Y y A o d G h y b 2 1 i b 2 x 5 d G l j K S B E Y X R l L 1 R p b W U s M j F 9 J n F 1 b 3 Q 7 L C Z x d W 9 0 O 1 N l Y 3 R p b 2 4 x L 0 1 C U U l Q I D F R I C g x M C k v U 2 9 1 c m N l L n s x O S 4 g I F w m c X V v d D t E b 2 9 y I H R v I E 5 l Z W R s Z V w m c X V v d D t c b k 1 p b n V 0 Z X M g Z n J v b S B F R C B h c n J p d m F s I H R v I G Z p Y n J p b m 9 s e X R p Y 3 M g K H R o c m 9 t Y m 9 s e X R p Y 3 M p I G d p d m V u X G 4 s M j J 9 J n F 1 b 3 Q 7 L C Z x d W 9 0 O 1 N l Y 3 R p b 2 4 x L 0 1 C U U l Q I D F R I C g x M C k v U 2 9 1 c m N l L n s y M C 4 g I E l z I H R o Z X J l I G E g c m V h c 2 9 u I G R v Y 3 V t Z W 5 0 Z W Q g Y n k g Y S B w a H l z a W N p Y W 4 v Q V B O L 1 B B I G Z v c i B h I G R l b G F 5 I G l u I G l u a X R p Y X R p b m c g Z m l i c m l u b 2 x 5 d G l j I H R o Z X J h c H k g Y W Z 0 Z X I g a G 9 z c G l 0 Y W w g Y X J y a X Z h b D 9 c b i h S R U F T T 0 5 E R U x G S U I p L D I z f S Z x d W 9 0 O y w m c X V v d D t T Z W N 0 a W 9 u M S 9 N Q l F J U C A x U S A o M T A p L 1 N v d X J j Z S 5 7 M j E u I F J l Y 2 V p d m V k I D E y I G x l Y W Q g R U N H I G Z y b 2 0 g R U 1 T P y w y N H 0 m c X V v d D s s J n F 1 b 3 Q 7 U 2 V j d G l v b j E v T U J R S V A g M V E g K D E w K S 9 T b 3 V y Y 2 U u e z I x Y S 4 g R G F 0 Z S A x M i 1 s Z W F k I E V D R y B w Z X J m b 3 J t Z W Q g Y n k g R U 1 T L D I 1 f S Z x d W 9 0 O y w m c X V v d D t T Z W N 0 a W 9 u M S 9 N Q l F J U C A x U S A o M T A p L 1 N v d X J j Z S 5 7 M j F i L i B U a W 1 l I D E y L W x l Y W Q g R U N H I H B l c m Z v c m 1 l Z C B i e S B F T V M s M j Z 9 J n F 1 b 3 Q 7 L C Z x d W 9 0 O 1 N l Y 3 R p b 2 4 x L 0 1 C U U l Q I D F R I C g x M C k v U 2 9 1 c m N l L n s y M W M u I E V D R y B i e S B F T V N c b k R h d G U v V G l t Z S w y N 3 0 m c X V v d D s s J n F 1 b 3 Q 7 U 2 V j d G l v b j E v T U J R S V A g M V E g K D E w K S 9 T b 3 V y Y 2 U u e z I y L i A x M i 1 s Z W F k I E V D R y B w Z X J m b 3 J t Z W Q g a W 4 g R U Q / L D I 4 f S Z x d W 9 0 O y w m c X V v d D t T Z W N 0 a W 9 u M S 9 N Q l F J U C A x U S A o M T A p L 1 N v d X J j Z S 5 7 M j J h L i B E Y X R l I D E y L W x l Y W Q g R U N H I H B l c m Z v c m 1 l Z C B p b i B 0 a G U g R U Q u X G 5 c b i w y O X 0 m c X V v d D s s J n F 1 b 3 Q 7 U 2 V j d G l v b j E v T U J R S V A g M V E g K D E w K S 9 T b 3 V y Y 2 U u e z I y Y i 4 g V G l t Z S A x M i 1 s Z W F k I E V D R y B w Z X J m b 3 J t Z W Q g a W 4 g d G h l I E V E X G 4 s M z B 9 J n F 1 b 3 Q 7 L C Z x d W 9 0 O 1 N l Y 3 R p b 2 4 x L 0 1 C U U l Q I D F R I C g x M C k v U 2 9 1 c m N l L n s y M m M u I E V D R y B i e S B F R C B E Y X R l L 1 R p b W U s M z F 9 J n F 1 b 3 Q 7 L C Z x d W 9 0 O 1 N l Y 3 R p b 2 4 x L 0 1 C U U l Q I D F R I C g x M C k v U 2 9 1 c m N l L n s y M y 4 g X C Z x d W 9 0 O 0 R v b 3 I g d G 8 g R U N H X C Z x d W 9 0 O 1 x u T W l u d X R l c y B m c m 9 t I E V E I G F y c m l 2 Y W w g d G 8 g R U N H L D M y f S Z x d W 9 0 O y w m c X V v d D t T Z W N 0 a W 9 u M S 9 N Q l F J U C A x U S A o M T A p L 1 N v d X J j Z S 5 7 M j Q u I E R p Z C B w Y X R p Z W 5 0 I H J l Y 2 V p d m U g Q V N B I G 9 u I G F y c m l 2 Y W w / L D M z f S Z x d W 9 0 O y w m c X V v d D t T Z W N 0 a W 9 u M S 9 N Q l F J U C A x U S A o M T A p L 1 N v d X J j Z S 5 7 M j U u I F d h c y B j Y X J k a W 9 s b 2 d p c 3 Q g Y 2 9 u c 3 V s d G V k P y w z N H 0 m c X V v d D s s J n F 1 b 3 Q 7 U 2 V j d G l v b j E v T U J R S V A g M V E g K D E w K S 9 T b 3 V y Y 2 U u e z I 1 Y S 4 g V 2 h h d C B 3 Y X M g d G h l I G R h d G U g d G h l I G N h c m R p b 2 x v Z 2 l z d C B 3 Y X M g Y 2 9 u c 3 V s d G V k P y w z N X 0 m c X V v d D s s J n F 1 b 3 Q 7 U 2 V j d G l v b j E v T U J R S V A g M V E g K D E w K S 9 T b 3 V y Y 2 U u e z I 1 Y i 4 g V 2 h h d C B 3 Y X M g d G h l I H R p b W U g I H R o Z S B j Y X J k a W 9 s b 2 d p c 3 Q g d 2 F z I G N v b n N 1 b H R l Z D 8 s M z Z 9 J n F 1 b 3 Q 7 L C Z x d W 9 0 O 1 N l Y 3 R p b 2 4 x L 0 1 C U U l Q I D F R I C g x M C k v U 2 9 1 c m N l L n s y N i 4 g R G l z Y 2 h h c m d l I E R p c 3 B v c 2 l 0 a W 9 u X G 4 o R E l T Q 0 h H Q 0 9 E R S l c b i w z N 3 0 m c X V v d D s s J n F 1 b 3 Q 7 U 2 V j d G l v b j E v T U J R S V A g M V E g K D E w K S 9 T b 3 V y Y 2 U u e z I 2 Y S 4 g K E R J U 0 N I R 0 N P R E U p L D M 4 f S Z x d W 9 0 O y w m c X V v d D t T Z W N 0 a W 9 u M S 9 N Q l F J U C A x U S A o M T A 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w K S 9 T b 3 V y Y 2 U u e z I 3 Y S 4 g R G F 0 Z S B v Z i B k Z X B h c n R 1 c m U g Z n J v b S B F R C B h b m Q v b 3 I g d H J h b n N m Z X I g d G 8 g U E N J I E N l b n R l c l x u K E V E R E V Q Q V J U R F Q p L D Q w f S Z x d W 9 0 O y w m c X V v d D t T Z W N 0 a W 9 u M S 9 N Q l F J U C A x U S A o M T A p L 1 N v d X J j Z S 5 7 M j d i L i B U a W 1 l I G 9 m I G R l c G F y d H V y Z S B m c m 9 t I E V E I G F u Z C 9 v c i B 0 c m F u c 2 Z l c i B 0 b y B Q Q 0 k g Q 2 V u d G V y X G 4 o R U R E R V B B U l R U T S k s N D F 9 J n F 1 b 3 Q 7 L C Z x d W 9 0 O 1 N l Y 3 R p b 2 4 x L 0 1 C U U l Q I D F R I C g x M C k v U 2 9 1 c m N l L n s y N 2 M u I E R l c G F y d H V y Z S B m c m 9 t I E V E I G F u Z C 9 v c i B 0 c m F u c 2 Z l c i B 0 b y B Q Q 0 k g Q 2 V u d G V y I F x u R G F 0 Z S 9 U a W 1 l L D Q y f S Z x d W 9 0 O y w m c X V v d D t T Z W N 0 a W 9 u M S 9 N Q l F J U C A x U S A o M T A p L 1 N v d X J j Z S 5 7 M j g u I E l m I H R y Y W 5 z Z m V y c m V k L C B 3 a G l j a C B Q Q 0 k g Q 2 V u d G V y P y w 0 M 3 0 m c X V v d D s s J n F 1 b 3 Q 7 U 2 V j d G l v b j E v T U J R S V A g M V E g K D E w K S 9 T b 3 V y Y 2 U u e z I 4 Y S 4 g S W Y g X C Z x d W 9 0 O 0 9 0 a G V y X C Z x d W 9 0 O y B p b i A j M T I s I H B s Z W F z Z S B z c G V j a W Z 5 L D Q 0 f S Z x d W 9 0 O y w m c X V v d D t T Z W N 0 a W 9 u M S 9 N Q l F J U C A x U S A o M T A p L 1 N v d X J j Z S 5 7 M j h i L i B N b 2 R l I G 9 m I F R y Y W 5 z Z m V y I H R v I F B D S S w 0 N X 0 m c X V v d D s s J n F 1 b 3 Q 7 U 2 V j d G l v b j E v T U J R S V A g M V E g K D E w K S 9 T b 3 V y Y 2 U u e z I 5 L i B E b 2 9 y I E l u I H R v I E R v b 3 I g T 3 V 0 X G 5 N a W 5 1 d G V z I G Z y b 2 0 g R U Q g Y X J y a X Z h b C B 0 b y B U c m F u c 2 Z l c i w 0 N n 0 m c X V v d D t d L C Z x d W 9 0 O 0 N v b H V t b k N v d W 5 0 J n F 1 b 3 Q 7 O j Q 3 L C Z x d W 9 0 O 0 t l e U N v b H V t b k 5 h b W V z J n F 1 b 3 Q 7 O l t d L C Z x d W 9 0 O 0 N v b H V t b k l k Z W 5 0 a X R p Z X M m c X V v d D s 6 W y Z x d W 9 0 O 1 N l Y 3 R p b 2 4 x L 0 1 C U U l Q I D F R I C g x M C k v U 2 9 1 c m N l L n s x L i B Q Y X R p Z W 5 0 I E l k Z W 5 0 a W Z p Z X I s M H 0 m c X V v d D s s J n F 1 b 3 Q 7 U 2 V j d G l v b j E v T U J R S V A g M V E g K D E w K S 9 T b 3 V y Y 2 U u e z I u I E Z p c n N 0 I E 5 h b W U s M X 0 m c X V v d D s s J n F 1 b 3 Q 7 U 2 V j d G l v b j E v T U J R S V A g M V E g K D E w K S 9 T b 3 V y Y 2 U u e z M u I E x h c 3 Q g T m F t Z S w y f S Z x d W 9 0 O y w m c X V v d D t T Z W N 0 a W 9 u M S 9 N Q l F J U C A x U S A o M T A p L 1 N v d X J j Z S 5 7 N C 4 g R 2 V u Z G V y L D N 9 J n F 1 b 3 Q 7 L C Z x d W 9 0 O 1 N l Y 3 R p b 2 4 x L 0 1 C U U l Q I D F R I C g x M C k v U 2 9 1 c m N l L n s 1 L i B E T 0 I s N H 0 m c X V v d D s s J n F 1 b 3 Q 7 U 2 V j d G l v b j E v T U J R S V A g M V E g K D E w K S 9 T b 3 V y Y 2 U u e z Y u I F B h d G l l b n Q g Q W d l X G 5 0 a G l z I H d p b G w g Y 2 F s Y 3 V s Y X R l I G N v c n J l Y 3 R s e S B 3 a G V u I G F y c m l 2 Y W w g Z G F 0 Z S B p c y B j b 2 1 w b G V 0 Z V x u L D V 9 J n F 1 b 3 Q 7 L C Z x d W 9 0 O 1 N l Y 3 R p b 2 4 x L 0 1 C U U l Q I D F R I C g x M C k v U 2 9 1 c m N l L n s 3 L i B S Y W N l L D Z 9 J n F 1 b 3 Q 7 L C Z x d W 9 0 O 1 N l Y 3 R p b 2 4 x L 0 1 C U U l Q I D F R I C g x M C k v U 2 9 1 c m N l L n s 4 L i B I a X N w Y W 5 p Y y B F d G h u a W N p d H k s N 3 0 m c X V v d D s s J n F 1 b 3 Q 7 U 2 V j d G l v b j E v T U J R S V A g M V E g K D E w K S 9 T b 3 V y Y 2 U u e z k u I F B v c 3 R h b C B D b 2 R l L D h 9 J n F 1 b 3 Q 7 L C Z x d W 9 0 O 1 N l Y 3 R p b 2 4 x L 0 1 C U U l Q I D F R I C g x M C k v U 2 9 1 c m N l L n s x M C 4 g U G F 0 a W V u d C B w Y X l t Z W 5 0 I H N v d X J j Z T 9 c b i h Q T V R T U k N F K S w 5 f S Z x d W 9 0 O y w m c X V v d D t T Z W N 0 a W 9 u M S 9 N Q l F J U C A x U S A o M T A p L 1 N v d X J j Z S 5 7 M T E u I E F y c m l 2 Y W w g R G F 0 Z S w x M H 0 m c X V v d D s s J n F 1 b 3 Q 7 U 2 V j d G l v b j E v T U J R S V A g M V E g K D E w K S 9 T b 3 V y Y 2 U u e z E y L i B B c n J p d m F s I F R p b W U s M T F 9 J n F 1 b 3 Q 7 L C Z x d W 9 0 O 1 N l Y 3 R p b 2 4 x L 0 1 C U U l Q I D F R I C g x M C k v U 2 9 1 c m N l L n s x M y 4 g Q X J y a X Z h b C B E Y X R l L 1 R p b W U s M T J 9 J n F 1 b 3 Q 7 L C Z x d W 9 0 O 1 N l Y 3 R p b 2 4 x L 0 1 C U U l Q I D F R I C g x M C k v U 2 9 1 c m N l L n s x N C 4 g S G 9 3 I H d h c y B 0 a G U g c G F 0 a W V u d C B 0 c m F u c 3 B v c n R l Z C B 0 b y B 0 a G U g R U Q / L D E z f S Z x d W 9 0 O y w m c X V v d D t T Z W N 0 a W 9 u M S 9 N Q l F J U C A x U S A o M T A p L 1 N v d X J j Z S 5 7 M T U u I C B F L 0 0 g Q 2 9 k Z V x u K E V N Q 0 9 E R S k s M T R 9 J n F 1 b 3 Q 7 L C Z x d W 9 0 O 1 N l Y 3 R p b 2 4 x L 0 1 C U U l Q I D F R I C g x M C k v U 2 9 1 c m N l L n s x N i 4 g S U N E L T E w I F B y a W 5 j a X B s Z S B E a W F n b m 9 z a X N c b i h Q U k l O R F g p X G 5 N Q l F J U D o g S T I x I C 0 g S T I y L C B J O T d c b k R Q S E h T O i B J M j E t S T I y X G 5 c b i w x N X 0 m c X V v d D s s J n F 1 b 3 Q 7 U 2 V j d G l v b j E v T U J R S V A g M V E g K D E w K S 9 T b 3 V y Y 2 U u e z E 3 L i B J c y B 0 a G V y Z S B k b 2 N 1 b W V u d G F 0 a W 9 u I G 9 m I F N U I H N l Z 2 1 l b n Q g Z W x l d m F 0 a W 9 u I G 9 u I E V D R y B w Z X J m b 3 J t Z W Q g Y 2 x v c 2 V z d C B 0 b y B F R C B h c n J p d m F s P 1 x u K E l O S V R F Q 0 d J T l Q p L D E 2 f S Z x d W 9 0 O y w m c X V v d D t T Z W N 0 a W 9 u M S 9 N Q l F J U C A x U S A o M T A p L 1 N v d X J j Z S 5 7 M T g u I E R p Z C B 0 a G U g c G F 0 a W V u d C B y Z W N l a X Z l I G Z p Y n J p b m 9 s e X R p Y y A o d G h y b 2 1 i b 2 x 5 d G l j K S B 0 a G V y Y X B 5 I G F 0 I H R o a X M g R U Q / X G 4 o R k l C Q U R N S U 4 p L D E 3 f S Z x d W 9 0 O y w m c X V v d D t T Z W N 0 a W 9 u M S 9 N Q l F J U C A x U S A o M T A p L 1 N v d X J j Z S 5 7 M T h h L i B T Z W x l Y 3 Q g b 2 5 l I G 9 m I H R o Z S B m b 2 x s b 3 d p b m c g c G 9 0 Z W 5 0 a W F s I G N v b n R y Y W l u Z G l j Y X R p b 2 5 z I G 9 y I H J l Y X N v b n M g Z m 9 y I G 5 v d C B h Z G 1 p b m l z d G V y a W 5 n I G Z p Y n J p b m 9 s e X R p Y y A o d G h y b 2 1 i b 2 x 5 d G l j K S B 0 a G V y Y X B 5 P 1 x u K F J F Q V N P T k 5 P R k l C Q U R N S U 4 p L D E 4 f S Z x d W 9 0 O y w m c X V v d D t T Z W N 0 a W 9 u M S 9 N Q l F J U C A x U S A o M T A p L 1 N v d X J j Z S 5 7 M T h i L i B X a G F 0 I H d h c y B 0 a G U g Z G F 0 Z S A g c H J p b W F y e S B m a W J y a W 5 s e X R p Y y A o d G h y b 2 1 i b 2 x 5 d G l j K S B 0 a G V y Y X B 5 I H d h c y B p b m l 0 a W F 0 Z W Q g Z H V y a W 5 n I H R o a X M g a G 9 z c G l 0 Y W w g c 3 R h e S 5 c b i h G S U J B R E 1 J T k R U K S w x O X 0 m c X V v d D s s J n F 1 b 3 Q 7 U 2 V j d G l v b j E v T U J R S V A g M V E g K D E w K S 9 T b 3 V y Y 2 U u e z E 4 Y y 4 g V 2 h h d C B 3 Y X M g d G h l I H R p b W U g I H B y a W 1 h c n k g Z m l i c m l u b H l 0 a W M g K H R o c m 9 t Y m 9 s e X R p Y y k g I H R o Z X J h c H k g d 2 F z I G l u a X R p Y X R l Z C B k d X J p b m c g d G h p c y B o b 3 N w a X R h b C B z d G F 5 L l x u K E Z J Q k F E T U l O V E 0 p L D I w f S Z x d W 9 0 O y w m c X V v d D t T Z W N 0 a W 9 u M S 9 N Q l F J U C A x U S A o M T A p L 1 N v d X J j Z S 5 7 M T h k L i B G a W J y a W 5 v b H l 0 a W M g K H R o c m 9 t Y m 9 s e X R p Y y k g R G F 0 Z S 9 U a W 1 l L D I x f S Z x d W 9 0 O y w m c X V v d D t T Z W N 0 a W 9 u M S 9 N Q l F J U C A x U S A o M T A p L 1 N v d X J j Z S 5 7 M T k u I C B c J n F 1 b 3 Q 7 R G 9 v c i B 0 b y B O Z W V k b G V c J n F 1 b 3 Q 7 X G 5 N a W 5 1 d G V z I G Z y b 2 0 g R U Q g Y X J y a X Z h b C B 0 b y B m a W J y a W 5 v b H l 0 a W N z I C h 0 a H J v b W J v b H l 0 a W N z K S B n a X Z l b l x u L D I y f S Z x d W 9 0 O y w m c X V v d D t T Z W N 0 a W 9 u M S 9 N Q l F J U C A x U S A o M T A p L 1 N v d X J j Z S 5 7 M j A u I C B J c y B 0 a G V y Z S B h I H J l Y X N v b i B k b 2 N 1 b W V u d G V k I G J 5 I G E g c G h 5 c 2 l j a W F u L 0 F Q T i 9 Q Q S B m b 3 I g Y S B k Z W x h e S B p b i B p b m l 0 a W F 0 a W 5 n I G Z p Y n J p b m 9 s e X R p Y y B 0 a G V y Y X B 5 I G F m d G V y I G h v c 3 B p d G F s I G F y c m l 2 Y W w / X G 4 o U k V B U 0 9 O R E V M R k l C K S w y M 3 0 m c X V v d D s s J n F 1 b 3 Q 7 U 2 V j d G l v b j E v T U J R S V A g M V E g K D E w K S 9 T b 3 V y Y 2 U u e z I x L i B S Z W N l a X Z l Z C A x M i B s Z W F k I E V D R y B m c m 9 t I E V N U z 8 s M j R 9 J n F 1 b 3 Q 7 L C Z x d W 9 0 O 1 N l Y 3 R p b 2 4 x L 0 1 C U U l Q I D F R I C g x M C k v U 2 9 1 c m N l L n s y M W E u I E R h d G U g M T I t b G V h Z C B F Q 0 c g c G V y Z m 9 y b W V k I G J 5 I E V N U y w y N X 0 m c X V v d D s s J n F 1 b 3 Q 7 U 2 V j d G l v b j E v T U J R S V A g M V E g K D E w K S 9 T b 3 V y Y 2 U u e z I x Y i 4 g V G l t Z S A x M i 1 s Z W F k I E V D R y B w Z X J m b 3 J t Z W Q g Y n k g R U 1 T L D I 2 f S Z x d W 9 0 O y w m c X V v d D t T Z W N 0 a W 9 u M S 9 N Q l F J U C A x U S A o M T A p L 1 N v d X J j Z S 5 7 M j F j L i B F Q 0 c g Y n k g R U 1 T X G 5 E Y X R l L 1 R p b W U s M j d 9 J n F 1 b 3 Q 7 L C Z x d W 9 0 O 1 N l Y 3 R p b 2 4 x L 0 1 C U U l Q I D F R I C g x M C k v U 2 9 1 c m N l L n s y M i 4 g M T I t b G V h Z C B F Q 0 c g c G V y Z m 9 y b W V k I G l u I E V E P y w y O H 0 m c X V v d D s s J n F 1 b 3 Q 7 U 2 V j d G l v b j E v T U J R S V A g M V E g K D E w K S 9 T b 3 V y Y 2 U u e z I y Y S 4 g R G F 0 Z S A x M i 1 s Z W F k I E V D R y B w Z X J m b 3 J t Z W Q g a W 4 g d G h l I E V E L l x u X G 4 s M j l 9 J n F 1 b 3 Q 7 L C Z x d W 9 0 O 1 N l Y 3 R p b 2 4 x L 0 1 C U U l Q I D F R I C g x M C k v U 2 9 1 c m N l L n s y M m I u I F R p b W U g M T I t b G V h Z C B F Q 0 c g c G V y Z m 9 y b W V k I G l u I H R o Z S B F R F x u L D M w f S Z x d W 9 0 O y w m c X V v d D t T Z W N 0 a W 9 u M S 9 N Q l F J U C A x U S A o M T A p L 1 N v d X J j Z S 5 7 M j J j L i B F Q 0 c g Y n k g R U Q g R G F 0 Z S 9 U a W 1 l L D M x f S Z x d W 9 0 O y w m c X V v d D t T Z W N 0 a W 9 u M S 9 N Q l F J U C A x U S A o M T A p L 1 N v d X J j Z S 5 7 M j M u I F w m c X V v d D t E b 2 9 y I H R v I E V D R 1 w m c X V v d D t c b k 1 p b n V 0 Z X M g Z n J v b S B F R C B h c n J p d m F s I H R v I E V D R y w z M n 0 m c X V v d D s s J n F 1 b 3 Q 7 U 2 V j d G l v b j E v T U J R S V A g M V E g K D E w K S 9 T b 3 V y Y 2 U u e z I 0 L i B E a W Q g c G F 0 a W V u d C B y Z W N l a X Z l I E F T Q S B v b i B h c n J p d m F s P y w z M 3 0 m c X V v d D s s J n F 1 b 3 Q 7 U 2 V j d G l v b j E v T U J R S V A g M V E g K D E w K S 9 T b 3 V y Y 2 U u e z I 1 L i B X Y X M g Y 2 F y Z G l v b G 9 n a X N 0 I G N v b n N 1 b H R l Z D 8 s M z R 9 J n F 1 b 3 Q 7 L C Z x d W 9 0 O 1 N l Y 3 R p b 2 4 x L 0 1 C U U l Q I D F R I C g x M C k v U 2 9 1 c m N l L n s y N W E u I F d o Y X Q g d 2 F z I H R o Z S B k Y X R l I H R o Z S B j Y X J k a W 9 s b 2 d p c 3 Q g d 2 F z I G N v b n N 1 b H R l Z D 8 s M z V 9 J n F 1 b 3 Q 7 L C Z x d W 9 0 O 1 N l Y 3 R p b 2 4 x L 0 1 C U U l Q I D F R I C g x M C k v U 2 9 1 c m N l L n s y N W I u I F d o Y X Q g d 2 F z I H R o Z S B 0 a W 1 l I C B 0 a G U g Y 2 F y Z G l v b G 9 n a X N 0 I H d h c y B j b 2 5 z d W x 0 Z W Q / L D M 2 f S Z x d W 9 0 O y w m c X V v d D t T Z W N 0 a W 9 u M S 9 N Q l F J U C A x U S A o M T A p L 1 N v d X J j Z S 5 7 M j Y u I E R p c 2 N o Y X J n Z S B E a X N w b 3 N p d G l v b l x u K E R J U 0 N I R 0 N P R E U p X G 4 s M z d 9 J n F 1 b 3 Q 7 L C Z x d W 9 0 O 1 N l Y 3 R p b 2 4 x L 0 1 C U U l Q I D F R I C g x M C k v U 2 9 1 c m N l L n s y N m E u I C h E S V N D S E d D T 0 R F K S w z O H 0 m c X V v d D s s J n F 1 b 3 Q 7 U 2 V j d G l v b j E v T U J R S V A g M V E g K D E w 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M C k v U 2 9 1 c m N l L n s y N 2 E u I E R h d G U g b 2 Y g Z G V w Y X J 0 d X J l I G Z y b 2 0 g R U Q g Y W 5 k L 2 9 y I H R y Y W 5 z Z m V y I H R v I F B D S S B D Z W 5 0 Z X J c b i h F R E R F U E F S V E R U K S w 0 M H 0 m c X V v d D s s J n F 1 b 3 Q 7 U 2 V j d G l v b j E v T U J R S V A g M V E g K D E w K S 9 T b 3 V y Y 2 U u e z I 3 Y i 4 g V G l t Z S B v Z i B k Z X B h c n R 1 c m U g Z n J v b S B F R C B h b m Q v b 3 I g d H J h b n N m Z X I g d G 8 g U E N J I E N l b n R l c l x u K E V E R E V Q Q V J U V E 0 p L D Q x f S Z x d W 9 0 O y w m c X V v d D t T Z W N 0 a W 9 u M S 9 N Q l F J U C A x U S A o M T A p L 1 N v d X J j Z S 5 7 M j d j L i B E Z X B h c n R 1 c m U g Z n J v b S B F R C B h b m Q v b 3 I g d H J h b n N m Z X I g d G 8 g U E N J I E N l b n R l c i B c b k R h d G U v V G l t Z S w 0 M n 0 m c X V v d D s s J n F 1 b 3 Q 7 U 2 V j d G l v b j E v T U J R S V A g M V E g K D E w K S 9 T b 3 V y Y 2 U u e z I 4 L i B J Z i B 0 c m F u c 2 Z l c n J l Z C w g d 2 h p Y 2 g g U E N J I E N l b n R l c j 8 s N D N 9 J n F 1 b 3 Q 7 L C Z x d W 9 0 O 1 N l Y 3 R p b 2 4 x L 0 1 C U U l Q I D F R I C g x M C k v U 2 9 1 c m N l L n s y O G E u I E l m I F w m c X V v d D t P d G h l c l w m c X V v d D s g a W 4 g I z E y L C B w b G V h c 2 U g c 3 B l Y 2 l m e S w 0 N H 0 m c X V v d D s s J n F 1 b 3 Q 7 U 2 V j d G l v b j E v T U J R S V A g M V E g K D E w K S 9 T b 3 V y Y 2 U u e z I 4 Y i 4 g T W 9 k Z S B v Z i B U c m F u c 2 Z l c i B 0 b y B Q Q 0 k s N D V 9 J n F 1 b 3 Q 7 L C Z x d W 9 0 O 1 N l Y 3 R p b 2 4 x L 0 1 C U U l Q I D F R I C g x M C k v U 2 9 1 c m N l L n s y O S 4 g R G 9 v c i B J b i B 0 b y B E b 2 9 y I E 9 1 d F x u T W l u d X R l c y B m c m 9 t I E V E I G F y c m l 2 Y W w g d G 8 g V H J h b n N m Z X I s N D Z 9 J n F 1 b 3 Q 7 X S w m c X V v d D t S Z W x h d G l v b n N o a X B J b m Z v J n F 1 b 3 Q 7 O l t d f S I g L z 4 8 R W 5 0 c n k g V H l w Z T 0 i R m l s b E N v d W 5 0 I i B W Y W x 1 Z T 0 i b D E w M C I g L z 4 8 R W 5 0 c n k g V H l w Z T 0 i Q W R k Z W R U b 0 R h d G F N b 2 R l b C I g V m F s d W U 9 I m w w I i A v P j w v U 3 R h Y m x l R W 5 0 c m l l c z 4 8 L 0 l 0 Z W 0 + P E l 0 Z W 0 + P E l 0 Z W 1 M b 2 N h d G l v b j 4 8 S X R l b V R 5 c G U + R m 9 y b X V s Y T w v S X R l b V R 5 c G U + P E l 0 Z W 1 Q Y X R o P l N l Y 3 R p b 2 4 x L 0 1 C U U l Q J T I w M V E l M j A o M T A p L 1 N v d X J j Z T w v S X R l b V B h d G g + P C 9 J d G V t T G 9 j Y X R p b 2 4 + P F N 0 Y W J s Z U V u d H J p Z X M g L z 4 8 L 0 l 0 Z W 0 + P E l 0 Z W 0 + P E l 0 Z W 1 M b 2 N h d G l v b j 4 8 S X R l b V R 5 c G U + R m 9 y b X V s Y T w v S X R l b V R 5 c G U + P E l 0 Z W 1 Q Y X R o P l N l Y 3 R p b 2 4 x L 0 R Q S E h T J T I w L S U y M E p 1 b C 1 E Z W M l M j A y M D E 4 J T I w K D I p 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R m l s b E x h c 3 R V c G R h d G V k I i B W Y W x 1 Z T 0 i Z D I w M T k t M D I t M T J U M j M 6 M D Y 6 M z I u N T k 2 M j g y M F o i I C 8 + P E V u d H J 5 I F R 5 c G U 9 I k Z p b G x D b 2 x 1 b W 5 U e X B l c y I g V m F s d W U 9 I n N B Q U F B Q 1 F v S E F B a 0 t C d 0 F K Q 2 d j Q U F B Q U p D Z 0 F K Q 2 d j R E F B a 0 t C d 0 F B Q U F B P S I g L z 4 8 R W 5 0 c n k g V H l w Z T 0 i R m l s b E V y c m 9 y Q 2 9 1 b n Q i I F Z h b H V l P S J s M C I g L z 4 8 R W 5 0 c n k g V H l w Z T 0 i R m l s b E N v b H V t b k 5 h b W V z I i B W Y W x 1 Z T 0 i c 1 s m c X V v d D s x L i B Q Y X R p Z W 5 0 I E l k Z W 5 0 a W Z p Z X I m c X V v d D s s J n F 1 b 3 Q 7 M T Y u I E l D R C 0 x M C B Q c m l u Y 2 l w b G U g R G l h Z 2 5 v c 2 l z X G 4 o U F J J T k R Y K V x u T U J R S V A 6 I E k y M S A t I E k y M i w g S T k 3 L C B J M j A s I E k y M y w g S T I 0 L C B J M j V c b k R Q S E h T O i B J M j E t S T I y I F x u X G 4 m c X V v d D s s J n F 1 b 3 Q 7 M T Q u I E h v d y B 3 Y X M g d G h l I H B h d G l l b n Q g d H J h b n N w b 3 J 0 Z W Q g d G 8 g d G h l I E V E P y Z x d W 9 0 O y w m c X V v d D s x M S 4 g Q X J y a X Z h b C B E Y X R l J n F 1 b 3 Q 7 L C Z x d W 9 0 O z E y L i B B c n J p d m F s I F R p b W U m c X V v d D s s J n F 1 b 3 Q 7 M T M u I E F y c m l 2 Y W w g R G F 0 Z S 9 U a W 1 l 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E 4 L i B E a W Q g d G h l I H B h d G l l b n Q g c m V j Z W l 2 Z S B m a W J y a W 5 v b H l 0 a W M g K H R o c m 9 t Y m 9 s e X R p Y y k g d G h l c m F w e S B h d C B 0 a G l z I E V E P 1 x u K E 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Y u I E R p c 2 N o Y X J n Z S B E a X N w b 3 N p d G l v b l x u K E R J U 0 N I R 0 N P R E U p X G 4 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5 L i B E b 2 9 y I E l u I H R v I E R v b 3 I g T 3 V 0 X G 5 N a W 5 1 d G V z I G Z y b 2 0 g R U Q g Y X J y a X Z h b C B 0 b y B U c m F u c 2 Z l c i Z x d W 9 0 O y w m c X V v d D s y O G I u I E 1 v Z G U g b 2 Y g V H J h b n N m Z X I g d G 8 g U E N J J n F 1 b 3 Q 7 X S I g L z 4 8 R W 5 0 c n k g V H l w Z T 0 i U X V l c n l J R C I g V m F s d W U 9 I n M 5 N j A 3 Y 2 U 2 Y S 1 m M W U y L T Q y N j I t O W J m Z C 1 h O W R h M G E x Z D Z h O T c i I C 8 + P E V u d H J 5 I F R 5 c G U 9 I k Z p b G x F c n J v c k N v Z G U i I F Z h b H V l P S J z V W 5 r b m 9 3 b i I g L z 4 8 R W 5 0 c n k g V H l w Z T 0 i T G 9 h Z G V k V G 9 B b m F s e X N p c 1 N l c n Z p Y 2 V z I i B W Y W x 1 Z T 0 i b D A i I C 8 + P E V u d H J 5 I F R 5 c G U 9 I k Z p b G x U Y X J n Z X R O Y W 1 l Q 3 V z d G 9 t a X p l Z C I g V m F s d W U 9 I m w x I i A v P j x F b n R y e S B U e X B l P S J G a W x s U 3 R h d H V z I i B W Y W x 1 Z T 0 i c 0 N v b X B s Z X R l I i A v P j x F b n R y e S B U e X B l P S J G a W x s Q 2 9 1 b n Q i I F Z h b H V l P S J s M C I g L z 4 8 R W 5 0 c n k g V H l w Z T 0 i Q W R k Z W R U b 0 R h d G F N b 2 R l b C I g V m F s d W U 9 I m w w I i A v P j x F b n R y e S B U e X B l P S J S Z W x h d G l v b n N o a X B J b m Z v Q 2 9 u d G F p b m V y I i B W Y W x 1 Z T 0 i c 3 s m c X V v d D t j b 2 x 1 b W 5 D b 3 V u d C Z x d W 9 0 O z o z M i w m c X V v d D t r Z X l D b 2 x 1 b W 5 O Y W 1 l c y Z x d W 9 0 O z p b X S w m c X V v d D t x d W V y e V J l b G F 0 a W 9 u c 2 h p c H M m c X V v d D s 6 W 1 0 s J n F 1 b 3 Q 7 Y 2 9 s d W 1 u S W R l b n R p d G l l c y Z x d W 9 0 O z p b J n F 1 b 3 Q 7 U 2 V j d G l v b j E v R F B I S F M g L S B K d W w t R G V j I D I w M T g g K D I p L 1 N v d X J j Z S 5 7 M S 4 g U G F 0 a W V u d C B J Z G V u d G l m a W V y L D B 9 J n F 1 b 3 Q 7 L C Z x d W 9 0 O 1 N l Y 3 R p b 2 4 x L 0 R Q S E h T I C 0 g S n V s L U R l Y y A y M D E 4 I C g y K S 9 T b 3 V y Y 2 U u e z E 2 L i B J Q 0 Q t M T A g U H J p b m N p c G x l I E R p Y W d u b 3 N p c 1 x u K F B S S U 5 E W C l c b k 1 C U U l Q O i B J M j E g L S B J M j I s I E k 5 N y w g S T I w L C B J M j M s I E k y N C w g S T I 1 X G 5 E U E h I U z o g S T I x L U k y M i B c b l x u L D E 1 f S Z x d W 9 0 O y w m c X V v d D t T Z W N 0 a W 9 u M S 9 E U E h I U y A t I E p 1 b C 1 E Z W M g M j A x O C A o M i k v U 2 9 1 c m N l L n s x N C 4 g S G 9 3 I H d h c y B 0 a G U g c G F 0 a W V u d C B 0 c m F u c 3 B v c n R l Z C B 0 b y B 0 a G U g R U Q / L D E z f S Z x d W 9 0 O y w m c X V v d D t T Z W N 0 a W 9 u M S 9 E U E h I U y A t I E p 1 b C 1 E Z W M g M j A x O C A o M i k v Q 2 h h b m d l Z C B U e X B l L n s x M S 4 g Q X J y a X Z h b C B E Y X R l L D N 9 J n F 1 b 3 Q 7 L C Z x d W 9 0 O 1 N l Y 3 R p b 2 4 x L 0 R Q S E h T I C 0 g S n V s L U R l Y y A y M D E 4 I C g y K S 9 D a G F u Z 2 V k I F R 5 c G U u e z E y L i B B c n J p d m F s I F R p b W U s N H 0 m c X V v d D s s J n F 1 b 3 Q 7 U 2 V j d G l v b j E v R F B I S F M g L S B K d W w t R G V j I D I w M T g g K D I p L 0 N o Y W 5 n Z W Q g V H l w Z S 5 7 M T M u I E F y c m l 2 Y W w g R G F 0 Z S 9 U a W 1 l L D V 9 J n F 1 b 3 Q 7 L C Z x d W 9 0 O 1 N l Y 3 R p b 2 4 x L 0 R Q S E h T I C 0 g S n V s L U R l Y y A y M D E 4 I C g y K S 9 T b 3 V y Y 2 U u e z I x L i B S Z W N l a X Z l Z C A x M i B s Z W F k I E V D R y B m c m 9 t I E V N U z 8 s M j R 9 J n F 1 b 3 Q 7 L C Z x d W 9 0 O 1 N l Y 3 R p b 2 4 x L 0 R Q S E h T I C 0 g S n V s L U R l Y y A y M D E 4 I C g y K S 9 D a G F u Z 2 V k I F R 5 c G U u e z I x Y S 4 g R G F 0 Z S A x M i 1 s Z W F k I E V D R y B w Z X J m b 3 J t Z W Q g Y n k g R U 1 T L D d 9 J n F 1 b 3 Q 7 L C Z x d W 9 0 O 1 N l Y 3 R p b 2 4 x L 0 R Q S E h T I C 0 g S n V s L U R l Y y A y M D E 4 I C g y K S 9 D a G F u Z 2 V k I F R 5 c G U u e z I x Y i 4 g V G l t Z S A x M i 1 s Z W F k I E V D R y B w Z X J m b 3 J t Z W Q g Y n k g R U 1 T L D h 9 J n F 1 b 3 Q 7 L C Z x d W 9 0 O 1 N l Y 3 R p b 2 4 x L 0 R Q S E h T I C 0 g S n V s L U R l Y y A y M D E 4 I C g y K S 9 D a G F u Z 2 V k I F R 5 c G U u e z I x Y y 4 g R U N H I G J 5 I E V N U 1 x u R G F 0 Z S 9 U a W 1 l L D l 9 J n F 1 b 3 Q 7 L C Z x d W 9 0 O 1 N l Y 3 R p b 2 4 x L 0 R Q S E h T I C 0 g S n V s L U R l Y y A y M D E 4 I C g y K S 9 T b 3 V y Y 2 U u e z I y L i A x M i 1 s Z W F k I E V D R y B w Z X J m b 3 J t Z W Q g a W 4 g R U Q / L D I 4 f S Z x d W 9 0 O y w m c X V v d D t T Z W N 0 a W 9 u M S 9 E U E h I U y A t I E p 1 b C 1 E Z W M g M j A x O C A o M i k v Q 2 h h b m d l Z C B U e X B l L n s y M m E u I E R h d G U g M T I t b G V h Z C B F Q 0 c g c G V y Z m 9 y b W V k I G l u I H R o Z S B F R C 5 c b l x u L D E x f S Z x d W 9 0 O y w m c X V v d D t T Z W N 0 a W 9 u M S 9 E U E h I U y A t I E p 1 b C 1 E Z W M g M j A x O C A o M i k v Q 2 h h b m d l Z C B U e X B l L n s y M m I u I F R p b W U g M T I t b G V h Z C B F Q 0 c g c G V y Z m 9 y b W V k I G l u I H R o Z S B F R F x u L D E y f S Z x d W 9 0 O y w m c X V v d D t T Z W N 0 a W 9 u M S 9 E U E h I U y A t I E p 1 b C 1 E Z W M g M j A x O C A o M i k v Q 2 h h b m d l Z C B U e X B l L n s y M m M u I E V D R y B i e S B F R C B E Y X R l L 1 R p b W U s M T N 9 J n F 1 b 3 Q 7 L C Z x d W 9 0 O 1 N l Y 3 R p b 2 4 x L 0 R Q S E h T I C 0 g S n V s L U R l Y y A y M D E 4 I C g y K S 9 T b 3 V y Y 2 U u e z I z L i B c J n F 1 b 3 Q 7 R G 9 v c i B 0 b y B F Q 0 d c J n F 1 b 3 Q 7 X G 5 N a W 5 1 d G V z I G Z y b 2 0 g R U Q g Y X J y a X Z h b C B 0 b y B F Q 0 c s M z J 9 J n F 1 b 3 Q 7 L C Z x d W 9 0 O 1 N l Y 3 R p b 2 4 x L 0 R Q S E h T I C 0 g S n V s L U R l Y y A y M D E 4 I C g y K S 9 T b 3 V y Y 2 U u e z I 0 L i B E a W Q g c G F 0 a W V u d C B y Z W N l a X Z l I E F T Q S B v b i B h c n J p d m F s P y w z M 3 0 m c X V v d D s s J n F 1 b 3 Q 7 U 2 V j d G l v b j E v R F B I S F M g L S B K d W w t R G V j I D I w M T g g K D I p L 1 N v d X J j Z S 5 7 M j U u I F d h c y B j Y X J k a W 9 s b 2 d p c 3 Q g Y 2 9 u c 3 V s d G V k P y w z N H 0 m c X V v d D s s J n F 1 b 3 Q 7 U 2 V j d G l v b j E v R F B I S F M g L S B K d W w t R G V j I D I w M T g g K D I p L 0 N o Y W 5 n Z W Q g V H l w Z S 5 7 M j V h L i B X a G F 0 I H d h c y B 0 a G U g Z G F 0 Z S B 0 a G U g Y 2 F y Z G l v b G 9 n a X N 0 I H d h c y B j b 2 5 z d W x 0 Z W Q / L D E 3 f S Z x d W 9 0 O y w m c X V v d D t T Z W N 0 a W 9 u M S 9 E U E h I U y A t I E p 1 b C 1 E Z W M g M j A x O C A o M i k v Q 2 h h b m d l Z C B U e X B l L n s y N W I u I F d o Y X Q g d 2 F z I H R o Z S B 0 a W 1 l I C B 0 a G U g Y 2 F y Z G l v b G 9 n a X N 0 I H d h c y B j b 2 5 z d W x 0 Z W Q / L D E 4 f S Z x d W 9 0 O y w m c X V v d D t T Z W N 0 a W 9 u M S 9 E U E h I U y A t I E p 1 b C 1 E Z W M g M j A x O C A o M i k v U 2 9 1 c m N l L n s x O C 4 g R G l k I H R o Z S B w Y X R p Z W 5 0 I H J l Y 2 V p d m U g Z m l i c m l u b 2 x 5 d G l j I C h 0 a H J v b W J v b H l 0 a W M p I H R o Z X J h c H k g Y X Q g d G h p c y B F R D 9 c b i h G S U J B R E 1 J T i k s M T d 9 J n F 1 b 3 Q 7 L C Z x d W 9 0 O 1 N l Y 3 R p b 2 4 x L 0 R Q S E h T I C 0 g S n V s L U R l Y y A y M D E 4 I C g y K S 9 D a G F u Z 2 V k I F R 5 c G U u e z E 4 Y i 4 g V 2 h h d C B 3 Y X M g d G h l I G R h d G U g I H B y a W 1 h c n k g Z m l i c m l u b H l 0 a W M g K H R o c m 9 t Y m 9 s e X R p Y y k g d G h l c m F w e S B 3 Y X M g a W 5 p d G l h d G V k I G R 1 c m l u Z y B 0 a G l z I G h v c 3 B p d G F s I H N 0 Y X k u X G 4 o R k l C Q U R N S U 5 E V C k s M j B 9 J n F 1 b 3 Q 7 L C Z x d W 9 0 O 1 N l Y 3 R p b 2 4 x L 0 R Q S E h T I C 0 g S n V s L U R l Y y A y M D E 4 I C g y K S 9 D a G F u Z 2 V k I F R 5 c G U u e z E 4 Y y 4 g V 2 h h d C B 3 Y X M g d G h l I H R p b W U g I H B y a W 1 h c n k g Z m l i c m l u b H l 0 a W M g K H R o c m 9 t Y m 9 s e X R p Y y k g I H R o Z X J h c H k g d 2 F z I G l u a X R p Y X R l Z C B k d X J p b m c g d G h p c y B o b 3 N w a X R h b C B z d G F 5 L l x u K E Z J Q k F E T U l O V E 0 p L D I x f S Z x d W 9 0 O y w m c X V v d D t T Z W N 0 a W 9 u M S 9 E U E h I U y A t I E p 1 b C 1 E Z W M g M j A x O C A o M i k v Q 2 h h b m d l Z C B U e X B l L n s x O G Q u I E Z p Y n J p b m 9 s e X R p Y y A o d G h y b 2 1 i b 2 x 5 d G l j K S B E Y X R l L 1 R p b W U s M j J 9 J n F 1 b 3 Q 7 L C Z x d W 9 0 O 1 N l Y 3 R p b 2 4 x L 0 R Q S E h T I C 0 g S n V s L U R l Y y A y M D E 4 I C g y K S 9 S b 3 V u Z G V k I F V w L n s x O S 4 g I F w m c X V v d D t E b 2 9 y I H R v I E 5 l Z W R s Z V w m c X V v d D t c b k 1 p b n V 0 Z X M g Z n J v b S B F R C B h c n J p d m F s I H R v I G Z p Y n J p b m 9 s e X R p Y 3 M g K H R o c m 9 t Y m 9 s e X R p Y 3 M p I G d p d m V u X G 4 s M j N 9 J n F 1 b 3 Q 7 L C Z x d W 9 0 O 1 N l Y 3 R p b 2 4 x L 0 R Q S E h T I C 0 g S n V s L U R l Y y A y M D E 4 I C g y K S 9 T b 3 V y Y 2 U u e z I 2 L i B E a X N j a G F y Z 2 U g R G l z c G 9 z a X R p b 2 5 c b i h E S V N D S E d D T 0 R F K V x u L D M 3 f S Z x d W 9 0 O y w m c X V v d D t T Z W N 0 a W 9 u M S 9 E U E h I U y A t I E p 1 b C 1 E Z W M g M j A x O C A o M i k v Q 2 h h b m d l Z C B U e X B l M S 5 7 M j d h L i B E Y X R l I G 9 m I G R l c G F y d H V y Z S B m c m 9 t I E V E I G F u Z C 9 v c i B 0 c m F u c 2 Z l c i B 0 b y B Q Q 0 k g Q 2 V u d G V y X G 4 o R U R E R V B B U l R E V C k s M j V 9 J n F 1 b 3 Q 7 L C Z x d W 9 0 O 1 N l Y 3 R p b 2 4 x L 0 R Q S E h T I C 0 g S n V s L U R l Y y A y M D E 4 I C g y K S 9 D a G F u Z 2 V k I F R 5 c G U x L n s y N 2 I u I F R p b W U g b 2 Y g Z G V w Y X J 0 d X J l I G Z y b 2 0 g R U Q g Y W 5 k L 2 9 y I H R y Y W 5 z Z m V y I H R v I F B D S S B D Z W 5 0 Z X J c b i h F R E R F U E F S V F R N K S w y N n 0 m c X V v d D s s J n F 1 b 3 Q 7 U 2 V j d G l v b j E v R F B I S F M g L S B K d W w t R G V j I D I w M T g g K D I p L 0 N o Y W 5 n Z W Q g V H l w Z T E u e z I 3 Y y 4 g R G V w Y X J 0 d X J l I G Z y b 2 0 g R U Q g Y W 5 k L 2 9 y I H R y Y W 5 z Z m V y I H R v I F B D S S B D Z W 5 0 Z X I g X G 5 E Y X R l L 1 R p b W U s M j d 9 J n F 1 b 3 Q 7 L C Z x d W 9 0 O 1 N l Y 3 R p b 2 4 x L 0 R Q S E h T I C 0 g S n V s L U R l Y y A y M D E 4 I C g y K S 9 T b 3 V y Y 2 U u e z I 4 L i B J Z i B 0 c m F u c 2 Z l c n J l Z C w g d 2 h p Y 2 g g U E N J I E N l b n R l c j 8 s N D N 9 J n F 1 b 3 Q 7 L C Z x d W 9 0 O 1 N l Y 3 R p b 2 4 x L 0 R Q S E h T I C 0 g S n V s L U R l Y y A y M D E 4 I C g y K S 9 T b 3 V y Y 2 U u e z I 4 Y S 4 g S W Y g X C Z x d W 9 0 O 0 9 0 a G V y X C Z x d W 9 0 O y B p b i A j M T I s I H B s Z W F z Z S B z c G V j a W Z 5 L D Q 0 f S Z x d W 9 0 O y w m c X V v d D t T Z W N 0 a W 9 u M S 9 E U E h I U y A t I E p 1 b C 1 E Z W M g M j A x O C A o M i k v U 2 9 1 c m N l L n s y O S 4 g R G 9 v c i B J b i B 0 b y B E b 2 9 y I E 9 1 d F x u T W l u d X R l c y B m c m 9 t I E V E I G F y c m l 2 Y W w g d G 8 g V H J h b n N m Z X I s N D Z 9 J n F 1 b 3 Q 7 L C Z x d W 9 0 O 1 N l Y 3 R p b 2 4 x L 0 R Q S E h T I C 0 g S n V s L U R l Y y A y M D E 4 I C g y K S 9 T b 3 V y Y 2 U u e z I 4 Y i 4 g T W 9 k Z S B v Z i B U c m F u c 2 Z l c i B 0 b y B Q Q 0 k s N D V 9 J n F 1 b 3 Q 7 X S w m c X V v d D t D b 2 x 1 b W 5 D b 3 V u d C Z x d W 9 0 O z o z M i w m c X V v d D t L Z X l D b 2 x 1 b W 5 O Y W 1 l c y Z x d W 9 0 O z p b X S w m c X V v d D t D b 2 x 1 b W 5 J Z G V u d G l 0 a W V z J n F 1 b 3 Q 7 O l s m c X V v d D t T Z W N 0 a W 9 u M S 9 E U E h I U y A t I E p 1 b C 1 E Z W M g M j A x O C A o M i k v U 2 9 1 c m N l L n s x L i B Q Y X R p Z W 5 0 I E l k Z W 5 0 a W Z p Z X I s M H 0 m c X V v d D s s J n F 1 b 3 Q 7 U 2 V j d G l v b j E v R F B I S F M g L S B K d W w t R G V j I D I w M T g g K D I p L 1 N v d X J j Z S 5 7 M T Y u I E l D R C 0 x M C B Q c m l u Y 2 l w b G U g R G l h Z 2 5 v c 2 l z X G 4 o U F J J T k R Y K V x u T U J R S V A 6 I E k y M S A t I E k y M i w g S T k 3 L C B J M j A s I E k y M y w g S T I 0 L C B J M j V c b k R Q S E h T O i B J M j E t S T I y I F x u X G 4 s M T V 9 J n F 1 b 3 Q 7 L C Z x d W 9 0 O 1 N l Y 3 R p b 2 4 x L 0 R Q S E h T I C 0 g S n V s L U R l Y y A y M D E 4 I C g y K S 9 T b 3 V y Y 2 U u e z E 0 L i B I b 3 c g d 2 F z I H R o Z S B w Y X R p Z W 5 0 I H R y Y W 5 z c G 9 y d G V k I H R v I H R o Z S B F R D 8 s M T N 9 J n F 1 b 3 Q 7 L C Z x d W 9 0 O 1 N l Y 3 R p b 2 4 x L 0 R Q S E h T I C 0 g S n V s L U R l Y y A y M D E 4 I C g y K S 9 D a G F u Z 2 V k I F R 5 c G U u e z E x L i B B c n J p d m F s I E R h d G U s M 3 0 m c X V v d D s s J n F 1 b 3 Q 7 U 2 V j d G l v b j E v R F B I S F M g L S B K d W w t R G V j I D I w M T g g K D I p L 0 N o Y W 5 n Z W Q g V H l w Z S 5 7 M T I u I E F y c m l 2 Y W w g V G l t Z S w 0 f S Z x d W 9 0 O y w m c X V v d D t T Z W N 0 a W 9 u M S 9 E U E h I U y A t I E p 1 b C 1 E Z W M g M j A x O C A o M i k v Q 2 h h b m d l Z C B U e X B l L n s x M y 4 g Q X J y a X Z h b C B E Y X R l L 1 R p b W U s N X 0 m c X V v d D s s J n F 1 b 3 Q 7 U 2 V j d G l v b j E v R F B I S F M g L S B K d W w t R G V j I D I w M T g g K D I p L 1 N v d X J j Z S 5 7 M j E u I F J l Y 2 V p d m V k I D E y I G x l Y W Q g R U N H I G Z y b 2 0 g R U 1 T P y w y N H 0 m c X V v d D s s J n F 1 b 3 Q 7 U 2 V j d G l v b j E v R F B I S F M g L S B K d W w t R G V j I D I w M T g g K D I p L 0 N o Y W 5 n Z W Q g V H l w Z S 5 7 M j F h L i B E Y X R l I D E y L W x l Y W Q g R U N H I H B l c m Z v c m 1 l Z C B i e S B F T V M s N 3 0 m c X V v d D s s J n F 1 b 3 Q 7 U 2 V j d G l v b j E v R F B I S F M g L S B K d W w t R G V j I D I w M T g g K D I p L 0 N o Y W 5 n Z W Q g V H l w Z S 5 7 M j F i L i B U a W 1 l I D E y L W x l Y W Q g R U N H I H B l c m Z v c m 1 l Z C B i e S B F T V M s O H 0 m c X V v d D s s J n F 1 b 3 Q 7 U 2 V j d G l v b j E v R F B I S F M g L S B K d W w t R G V j I D I w M T g g K D I p L 0 N o Y W 5 n Z W Q g V H l w Z S 5 7 M j F j L i B F Q 0 c g Y n k g R U 1 T X G 5 E Y X R l L 1 R p b W U s O X 0 m c X V v d D s s J n F 1 b 3 Q 7 U 2 V j d G l v b j E v R F B I S F M g L S B K d W w t R G V j I D I w M T g g K D I p L 1 N v d X J j Z S 5 7 M j I u I D E y L W x l Y W Q g R U N H I H B l c m Z v c m 1 l Z C B p b i B F R D 8 s M j h 9 J n F 1 b 3 Q 7 L C Z x d W 9 0 O 1 N l Y 3 R p b 2 4 x L 0 R Q S E h T I C 0 g S n V s L U R l Y y A y M D E 4 I C g y K S 9 D a G F u Z 2 V k I F R 5 c G U u e z I y Y S 4 g R G F 0 Z S A x M i 1 s Z W F k I E V D R y B w Z X J m b 3 J t Z W Q g a W 4 g d G h l I E V E L l x u X G 4 s M T F 9 J n F 1 b 3 Q 7 L C Z x d W 9 0 O 1 N l Y 3 R p b 2 4 x L 0 R Q S E h T I C 0 g S n V s L U R l Y y A y M D E 4 I C g y K S 9 D a G F u Z 2 V k I F R 5 c G U u e z I y Y i 4 g V G l t Z S A x M i 1 s Z W F k I E V D R y B w Z X J m b 3 J t Z W Q g a W 4 g d G h l I E V E X G 4 s M T J 9 J n F 1 b 3 Q 7 L C Z x d W 9 0 O 1 N l Y 3 R p b 2 4 x L 0 R Q S E h T I C 0 g S n V s L U R l Y y A y M D E 4 I C g y K S 9 D a G F u Z 2 V k I F R 5 c G U u e z I y Y y 4 g R U N H I G J 5 I E V E I E R h d G U v V G l t Z S w x M 3 0 m c X V v d D s s J n F 1 b 3 Q 7 U 2 V j d G l v b j E v R F B I S F M g L S B K d W w t R G V j I D I w M T g g K D I p L 1 N v d X J j Z S 5 7 M j M u I F w m c X V v d D t E b 2 9 y I H R v I E V D R 1 w m c X V v d D t c b k 1 p b n V 0 Z X M g Z n J v b S B F R C B h c n J p d m F s I H R v I E V D R y w z M n 0 m c X V v d D s s J n F 1 b 3 Q 7 U 2 V j d G l v b j E v R F B I S F M g L S B K d W w t R G V j I D I w M T g g K D I p L 1 N v d X J j Z S 5 7 M j Q u I E R p Z C B w Y X R p Z W 5 0 I H J l Y 2 V p d m U g Q V N B I G 9 u I G F y c m l 2 Y W w / L D M z f S Z x d W 9 0 O y w m c X V v d D t T Z W N 0 a W 9 u M S 9 E U E h I U y A t I E p 1 b C 1 E Z W M g M j A x O C A o M i k v U 2 9 1 c m N l L n s y N S 4 g V 2 F z I G N h c m R p b 2 x v Z 2 l z d C B j b 2 5 z d W x 0 Z W Q / L D M 0 f S Z x d W 9 0 O y w m c X V v d D t T Z W N 0 a W 9 u M S 9 E U E h I U y A t I E p 1 b C 1 E Z W M g M j A x O C A o M i k v Q 2 h h b m d l Z C B U e X B l L n s y N W E u I F d o Y X Q g d 2 F z I H R o Z S B k Y X R l I H R o Z S B j Y X J k a W 9 s b 2 d p c 3 Q g d 2 F z I G N v b n N 1 b H R l Z D 8 s M T d 9 J n F 1 b 3 Q 7 L C Z x d W 9 0 O 1 N l Y 3 R p b 2 4 x L 0 R Q S E h T I C 0 g S n V s L U R l Y y A y M D E 4 I C g y K S 9 D a G F u Z 2 V k I F R 5 c G U u e z I 1 Y i 4 g V 2 h h d C B 3 Y X M g d G h l I H R p b W U g I H R o Z S B j Y X J k a W 9 s b 2 d p c 3 Q g d 2 F z I G N v b n N 1 b H R l Z D 8 s M T h 9 J n F 1 b 3 Q 7 L C Z x d W 9 0 O 1 N l Y 3 R p b 2 4 x L 0 R Q S E h T I C 0 g S n V s L U R l Y y A y M D E 4 I C g y K S 9 T b 3 V y Y 2 U u e z E 4 L i B E a W Q g d G h l I H B h d G l l b n Q g c m V j Z W l 2 Z S B m a W J y a W 5 v b H l 0 a W M g K H R o c m 9 t Y m 9 s e X R p Y y k g d G h l c m F w e S B h d C B 0 a G l z I E V E P 1 x u K E Z J Q k F E T U l O K S w x N 3 0 m c X V v d D s s J n F 1 b 3 Q 7 U 2 V j d G l v b j E v R F B I S F M g L S B K d W w t R G V j I D I w M T g g K D I p L 0 N o Y W 5 n Z W Q g V H l w Z S 5 7 M T h i L i B X a G F 0 I H d h c y B 0 a G U g Z G F 0 Z S A g c H J p b W F y e S B m a W J y a W 5 s e X R p Y y A o d G h y b 2 1 i b 2 x 5 d G l j K S B 0 a G V y Y X B 5 I H d h c y B p b m l 0 a W F 0 Z W Q g Z H V y a W 5 n I H R o a X M g a G 9 z c G l 0 Y W w g c 3 R h e S 5 c b i h G S U J B R E 1 J T k R U K S w y M H 0 m c X V v d D s s J n F 1 b 3 Q 7 U 2 V j d G l v b j E v R F B I S F M g L S B K d W w t R G V j I D I w M T g g K D I p L 0 N o Y W 5 n Z W Q g V H l w Z S 5 7 M T h j L i B X a G F 0 I H d h c y B 0 a G U g d G l t Z S A g c H J p b W F y e S B m a W J y a W 5 s e X R p Y y A o d G h y b 2 1 i b 2 x 5 d G l j K S A g d G h l c m F w e S B 3 Y X M g a W 5 p d G l h d G V k I G R 1 c m l u Z y B 0 a G l z I G h v c 3 B p d G F s I H N 0 Y X k u X G 4 o R k l C Q U R N S U 5 U T S k s M j F 9 J n F 1 b 3 Q 7 L C Z x d W 9 0 O 1 N l Y 3 R p b 2 4 x L 0 R Q S E h T I C 0 g S n V s L U R l Y y A y M D E 4 I C g y K S 9 D a G F u Z 2 V k I F R 5 c G U u e z E 4 Z C 4 g R m l i c m l u b 2 x 5 d G l j I C h 0 a H J v b W J v b H l 0 a W M p I E R h d G U v V G l t Z S w y M n 0 m c X V v d D s s J n F 1 b 3 Q 7 U 2 V j d G l v b j E v R F B I S F M g L S B K d W w t R G V j I D I w M T g g K D I p L 1 J v d W 5 k Z W Q g V X A u e z E 5 L i A g X C Z x d W 9 0 O 0 R v b 3 I g d G 8 g T m V l Z G x l X C Z x d W 9 0 O 1 x u T W l u d X R l c y B m c m 9 t I E V E I G F y c m l 2 Y W w g d G 8 g Z m l i c m l u b 2 x 5 d G l j c y A o d G h y b 2 1 i b 2 x 5 d G l j c y k g Z 2 l 2 Z W 5 c b i w y M 3 0 m c X V v d D s s J n F 1 b 3 Q 7 U 2 V j d G l v b j E v R F B I S F M g L S B K d W w t R G V j I D I w M T g g K D I p L 1 N v d X J j Z S 5 7 M j Y u I E R p c 2 N o Y X J n Z S B E a X N w b 3 N p d G l v b l x u K E R J U 0 N I R 0 N P R E U p X G 4 s M z d 9 J n F 1 b 3 Q 7 L C Z x d W 9 0 O 1 N l Y 3 R p b 2 4 x L 0 R Q S E h T I C 0 g S n V s L U R l Y y A y M D E 4 I C g y K S 9 D a G F u Z 2 V k I F R 5 c G U x L n s y N 2 E u I E R h d G U g b 2 Y g Z G V w Y X J 0 d X J l I G Z y b 2 0 g R U Q g Y W 5 k L 2 9 y I H R y Y W 5 z Z m V y I H R v I F B D S S B D Z W 5 0 Z X J c b i h F R E R F U E F S V E R U K S w y N X 0 m c X V v d D s s J n F 1 b 3 Q 7 U 2 V j d G l v b j E v R F B I S F M g L S B K d W w t R G V j I D I w M T g g K D I p L 0 N o Y W 5 n Z W Q g V H l w Z T E u e z I 3 Y i 4 g V G l t Z S B v Z i B k Z X B h c n R 1 c m U g Z n J v b S B F R C B h b m Q v b 3 I g d H J h b n N m Z X I g d G 8 g U E N J I E N l b n R l c l x u K E V E R E V Q Q V J U V E 0 p L D I 2 f S Z x d W 9 0 O y w m c X V v d D t T Z W N 0 a W 9 u M S 9 E U E h I U y A t I E p 1 b C 1 E Z W M g M j A x O C A o M i k v Q 2 h h b m d l Z C B U e X B l M S 5 7 M j d j L i B E Z X B h c n R 1 c m U g Z n J v b S B F R C B h b m Q v b 3 I g d H J h b n N m Z X I g d G 8 g U E N J I E N l b n R l c i B c b k R h d G U v V G l t Z S w y N 3 0 m c X V v d D s s J n F 1 b 3 Q 7 U 2 V j d G l v b j E v R F B I S F M g L S B K d W w t R G V j I D I w M T g g K D I p L 1 N v d X J j Z S 5 7 M j g u I E l m I H R y Y W 5 z Z m V y c m V k L C B 3 a G l j a C B Q Q 0 k g Q 2 V u d G V y P y w 0 M 3 0 m c X V v d D s s J n F 1 b 3 Q 7 U 2 V j d G l v b j E v R F B I S F M g L S B K d W w t R G V j I D I w M T g g K D I p L 1 N v d X J j Z S 5 7 M j h h L i B J Z i B c J n F 1 b 3 Q 7 T 3 R o Z X J c J n F 1 b 3 Q 7 I G l u I C M x M i w g c G x l Y X N l I H N w Z W N p Z n k s N D R 9 J n F 1 b 3 Q 7 L C Z x d W 9 0 O 1 N l Y 3 R p b 2 4 x L 0 R Q S E h T I C 0 g S n V s L U R l Y y A y M D E 4 I C g y K S 9 T b 3 V y Y 2 U u e z I 5 L i B E b 2 9 y I E l u I H R v I E R v b 3 I g T 3 V 0 X G 5 N a W 5 1 d G V z I G Z y b 2 0 g R U Q g Y X J y a X Z h b C B 0 b y B U c m F u c 2 Z l c i w 0 N n 0 m c X V v d D s s J n F 1 b 3 Q 7 U 2 V j d G l v b j E v R F B I S F M g L S B K d W w t R G V j I D I w M T g g K D I p L 1 N v d X J j Z S 5 7 M j h i L i B N b 2 R l I G 9 m I F R y Y W 5 z Z m V y I H R v I F B D S S w 0 N X 0 m c X V v d D t d L C Z x d W 9 0 O 1 J l b G F 0 a W 9 u c 2 h p c E l u Z m 8 m c X V v d D s 6 W 1 1 9 I i A v P j w v U 3 R h Y m x l R W 5 0 c m l l c z 4 8 L 0 l 0 Z W 0 + P E l 0 Z W 0 + P E l 0 Z W 1 M b 2 N h d G l v b j 4 8 S X R l b V R 5 c G U + R m 9 y b X V s Y T w v S X R l b V R 5 c G U + P E l 0 Z W 1 Q Y X R o P l N l Y 3 R p b 2 4 x L 0 R Q S E h T J T I w L S U y M E p 1 b C 1 E Z W M l M j A y M D E 4 J T I w K D I p L 1 N v d X J j Z T w v S X R l b V B h d G g + P C 9 J d G V t T G 9 j Y X R p b 2 4 + P F N 0 Y W J s Z U V u d H J p Z X M g L z 4 8 L 0 l 0 Z W 0 + P E l 0 Z W 0 + P E l 0 Z W 1 M b 2 N h d G l v b j 4 8 S X R l b V R 5 c G U + R m 9 y b X V s Y T w v S X R l b V R 5 c G U + P E l 0 Z W 1 Q Y X R o P l N l Y 3 R p b 2 4 x L 0 R Q S E h T J T I w L S U y M E p 1 b C 1 E Z W M l M j A y M D E 4 J T I w K D I p L 1 J l b W 9 2 Z W Q l M j B P d G h l c i U y M E N v b H V t b n M 8 L 0 l 0 Z W 1 Q Y X R o P j w v S X R l b U x v Y 2 F 0 a W 9 u P j x T d G F i b G V F b n R y a W V z I C 8 + P C 9 J d G V t P j x J d G V t P j x J d G V t T G 9 j Y X R p b 2 4 + P E l 0 Z W 1 U e X B l P k Z v c m 1 1 b G E 8 L 0 l 0 Z W 1 U e X B l P j x J d G V t U G F 0 a D 5 T Z W N 0 a W 9 u M S 9 E U E h I U y U y M C 0 l M j B K d W w t R G V j J T I w M j A x O C U y M C g y K S 9 S Z W 9 y Z G V y Z W Q l M j B D b 2 x 1 b W 5 z P C 9 J d G V t U G F 0 a D 4 8 L 0 l 0 Z W 1 M b 2 N h d G l v b j 4 8 U 3 R h Y m x l R W 5 0 c m l l c y A v P j w v S X R l b T 4 8 S X R l b T 4 8 S X R l b U x v Y 2 F 0 a W 9 u P j x J d G V t V H l w Z T 5 G b 3 J t d W x h P C 9 J d G V t V H l w Z T 4 8 S X R l b V B h d G g + U 2 V j d G l v b j E v R F B I S F M l M j A t J T I w S n V s L U R l Y y U y M D I w M T g l M j A o M i k v Q 2 h h b m d l Z C U y M F R 5 c G U 8 L 0 l 0 Z W 1 Q Y X R o P j w v S X R l b U x v Y 2 F 0 a W 9 u P j x T d G F i b G V F b n R y a W V z I C 8 + P C 9 J d G V t P j x J d G V t P j x J d G V t T G 9 j Y X R p b 2 4 + P E l 0 Z W 1 U e X B l P k Z v c m 1 1 b G E 8 L 0 l 0 Z W 1 U e X B l P j x J d G V t U G F 0 a D 5 T Z W N 0 a W 9 u M S 9 E U E h I U y U y M C 0 l M j B K d W w t R G V j J T I w M j A x O C U y M C g y K S 9 S b 3 V u Z G V k J T I w V X A 8 L 0 l 0 Z W 1 Q Y X R o P j w v S X R l b U x v Y 2 F 0 a W 9 u P j x T d G F i b G V F b n R y a W V z I C 8 + P C 9 J d G V t P j x J d G V t P j x J d G V t T G 9 j Y X R p b 2 4 + P E l 0 Z W 1 U e X B l P k Z v c m 1 1 b G E 8 L 0 l 0 Z W 1 U e X B l P j x J d G V t U G F 0 a D 5 T Z W N 0 a W 9 u M S 9 E U E h I U y U y M C 0 l M j B K d W w t R G V j J T I w M j A x O C U y M C g y K S 9 D a G F u Z 2 V k J T I w V H l w Z T E 8 L 0 l 0 Z W 1 Q Y X R o P j w v S X R l b U x v Y 2 F 0 a W 9 u P j x T d G F i b G V F b n R y a W V z I C 8 + P C 9 J d G V t P j x J d G V t P j x J d G V t T G 9 j Y X R p b 2 4 + P E l 0 Z W 1 U e X B l P k Z v c m 1 1 b G E 8 L 0 l 0 Z W 1 U e X B l P j x J d G V t U G F 0 a D 5 T Z W N 0 a W 9 u M S 9 E U E h I U y U y M C 0 l M j B K d W w t R G V j J T I w M j A x O C U y M C g y K S 9 G a W x 0 Z X J l Z C U y M F J v d 3 M 8 L 0 l 0 Z W 1 Q Y X R o P j w v S X R l b U x v Y 2 F 0 a W 9 u P j x T d G F i b G V F b n R y a W V z I C 8 + P C 9 J d G V t P j x J d G V t P j x J d G V t T G 9 j Y X R p b 2 4 + P E l 0 Z W 1 U e X B l P k Z v c m 1 1 b G E 8 L 0 l 0 Z W 1 U e X B l P j x J d G V t U G F 0 a D 5 T Z W N 0 a W 9 u M S 9 N Q l F J U C U y M D F R J T I w K D E x 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k Z p b G x M Y X N 0 V X B k Y X R l Z C I g V m F s d W U 9 I m Q y M D E 5 L T A x L T I 0 V D I y O j E y O j A 5 L j k x N D Q x M z d a I i A v P j x F b n R y e S B U e X B l P S J G a W x s R X J y b 3 J D b 2 R l I i B W Y W x 1 Z T 0 i c 1 V u a 2 5 v d 2 4 i I C 8 + P E V u d H J 5 I F R 5 c G U 9 I k Z p b G x D b 2 x 1 b W 5 U e X B l c y I g V m F s d W U 9 I n N B Q U F B Q U F B Q U F B Q U F B Q U F B Q U F B Q U F B Q U F B Q U F B Q U F B Q S I g L z 4 8 R W 5 0 c n k g V H l w Z T 0 i R m l s b E V y c m 9 y Q 2 9 1 b n Q i I F Z h b H V l P S J s M C I g L z 4 8 R W 5 0 c n k g V H l w Z T 0 i R m l s b E N v b H V t b k 5 h b W V z I i B W Y W x 1 Z T 0 i c 1 s m c X V v d D s y L i B G a X J z d C B O Y W 1 l J n F 1 b 3 Q 7 L C Z x d W 9 0 O z M u I E x h c 3 Q g T m F t Z S Z x d W 9 0 O y w m c X V v d D s 0 L i B H Z W 5 k Z X I m c X V v d D s s J n F 1 b 3 Q 7 N S 4 g R E 9 C J n F 1 b 3 Q 7 L C Z x d W 9 0 O z c u I F J h Y 2 U m c X V v d D s s J n F 1 b 3 Q 7 N i 4 g U G F 0 a W V u d C B B Z 2 V c b n R o a X M g d 2 l s b C B j Y W x j d W x h d G U g Y 2 9 y c m V j d G x 5 I H d o Z W 4 g Y X J y a X Z h b C B k Y X R l I G l z I G N v b X B s Z X R l X G 4 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V G V t c G 9 y Y X J 5 I E 1 C U U l Q I E 1 l Y X N 1 c m U 6 X G 5 X Y X M g d G h l I H B h d G l l b n R c d T A w M j d z I G N o Z X N 0 I H B h a W 4 g c H J l c 3 V t Z W Q g d G 8 g Y m U g Y 2 F y Z G l h Y y B p b i B v c m l n a W 4 / J n F 1 b 3 Q 7 L C Z x d W 9 0 O z I x Y y 4 g R U N H I G J 5 I E V N U 1 x u R G F 0 Z S 9 U a W 1 l J n F 1 b 3 Q 7 L C Z x d W 9 0 O z I y Y y 4 g R U N H I G J 5 I E V E I E R h d G U v V G l t Z S Z x d W 9 0 O 1 0 i I C 8 + P E V u d H J 5 I F R 5 c G U 9 I k x v Y W R l Z F R v Q W 5 h b H l z a X N T Z X J 2 a W N l c y I g V m F s d W U 9 I m w w I i A v P j x F b n R y e S B U e X B l P S J G a W x s U 3 R h d H V z I i B W Y W x 1 Z T 0 i c 0 N v b X B s Z X R l I i A v P j x F b n R y e S B U e X B l P S J G a W x s Q 2 9 1 b n Q i I F Z h b H V l P S J s M C I g L z 4 8 R W 5 0 c n k g V H l w Z T 0 i U m V s Y X R p b 2 5 z a G l w S W 5 m b 0 N v b n R h a W 5 l c i I g V m F s d W U 9 I n N 7 J n F 1 b 3 Q 7 Y 2 9 s d W 1 u Q 2 9 1 b n Q m c X V v d D s 6 M j Q s J n F 1 b 3 Q 7 a 2 V 5 Q 2 9 s d W 1 u T m F t Z X M m c X V v d D s 6 W 1 0 s J n F 1 b 3 Q 7 c X V l c n l S Z W x h d G l v b n N o a X B z J n F 1 b 3 Q 7 O l t d L C Z x d W 9 0 O 2 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0 N v b H V t b k N v d W 5 0 J n F 1 b 3 Q 7 O j I 0 L C Z x d W 9 0 O 0 t l e U N v b H V t b k 5 h b W V z J n F 1 b 3 Q 7 O l t d L C Z x d W 9 0 O 0 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1 J l b G F 0 a W 9 u c 2 h p c E l u Z m 8 m c X V v d D s 6 W 1 1 9 I i A v P j x F b n R y e S B U e X B l P S J B Z G R l Z F R v R G F 0 Y U 1 v Z G V s I i B W Y W x 1 Z T 0 i b D A i I C 8 + P C 9 T d G F i b G V F b n R y a W V z P j w v S X R l b T 4 8 S X R l b T 4 8 S X R l b U x v Y 2 F 0 a W 9 u P j x J d G V t V H l w Z T 5 G b 3 J t d W x h P C 9 J d G V t V H l w Z T 4 8 S X R l b V B h d G g + U 2 V j d G l v b j E v T U J R S V A l M j A x U S U y M C g x M S k v U 2 9 1 c m N l P C 9 J d G V t U G F 0 a D 4 8 L 0 l 0 Z W 1 M b 2 N h d G l v b j 4 8 U 3 R h Y m x l R W 5 0 c m l l c y A v P j w v S X R l b T 4 8 S X R l b T 4 8 S X R l b U x v Y 2 F 0 a W 9 u P j x J d G V t V H l w Z T 5 G b 3 J t d W x h P C 9 J d G V t V H l w Z T 4 8 S X R l b V B h d G g + U 2 V j d G l v b j E v T U J R S V A l M j A x U S U y M C g x M S k v U m V t b 3 Z l Z C U y M E 9 0 a G V y J T I w Q 2 9 s d W 1 u c z w v S X R l b V B h d G g + P C 9 J d G V t T G 9 j Y X R p b 2 4 + P F N 0 Y W J s Z U V u d H J p Z X M g L z 4 8 L 0 l 0 Z W 0 + P E l 0 Z W 0 + P E l 0 Z W 1 M b 2 N h d G l v b j 4 8 S X R l b V R 5 c G U + R m 9 y b X V s Y T w v S X R l b V R 5 c G U + P E l 0 Z W 1 Q Y X R o P l N l Y 3 R p b 2 4 x L 0 1 C U U l Q J T I w M V E l M j A o M T E p L 1 J l b 3 J k Z X J l Z C U y M E N v b H V t b n M 8 L 0 l 0 Z W 1 Q Y X R o P j w v S X R l b U x v Y 2 F 0 a W 9 u P j x T d G F i b G V F b n R y a W V z I C 8 + P C 9 J d G V t P j x J d G V t P j x J d G V t T G 9 j Y X R p b 2 4 + P E l 0 Z W 1 U e X B l P k Z v c m 1 1 b G E 8 L 0 l 0 Z W 1 U e X B l P j x J d G V t U G F 0 a D 5 T Z W N 0 a W 9 u M S 9 N Q l F J U C U y M D F R J T I w K D E x K S 9 B Z 2 U l M j B G a W x 0 Z X I 8 L 0 l 0 Z W 1 Q Y X R o P j w v S X R l b U x v Y 2 F 0 a W 9 u P j x T d G F i b G V F b n R y a W V z I C 8 + P C 9 J d G V t P j x J d G V t P j x J d G V t T G 9 j Y X R p b 2 4 + P E l 0 Z W 1 U e X B l P k Z v c m 1 1 b G E 8 L 0 l 0 Z W 1 U e X B l P j x J d G V t U G F 0 a D 5 T Z W N 0 a W 9 u M S 9 N Q l F J U C U y M D F R J T I w K D E x K S 9 E a X N j a G F y Z 2 U l M j B G a W x 0 Z X I 8 L 0 l 0 Z W 1 Q Y X R o P j w v S X R l b U x v Y 2 F 0 a W 9 u P j x T d G F i b G V F b n R y a W V z I C 8 + P C 9 J d G V t P j x J d G V t P j x J d G V t T G 9 j Y X R p b 2 4 + P E l 0 Z W 1 U e X B l P k Z v c m 1 1 b G E 8 L 0 l 0 Z W 1 U e X B l P j x J d G V t U G F 0 a D 5 T Z W N 0 a W 9 u M S 9 N Q l F J U C U y M D F R J T I w K D E x K S 9 E Y X R l J T I w R m l s d G V y P C 9 J d G V t U G F 0 a D 4 8 L 0 l 0 Z W 1 M b 2 N h d G l v b j 4 8 U 3 R h Y m x l R W 5 0 c m l l c y A v P j w v S X R l b T 4 8 S X R l b T 4 8 S X R l b U x v Y 2 F 0 a W 9 u P j x J d G V t V H l w Z T 5 G b 3 J t d W x h P C 9 J d G V t V H l w Z T 4 8 S X R l b V B h d G g + U 2 V j d G l v b j E v T U J R S V A l M j A x U S U y M C g x M y 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y w g S T I w L C B J M j M s I E k y N C w g S T I 1 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X S I g L z 4 8 R W 5 0 c n k g V H l w Z T 0 i Q W R k Z W R U b 0 R h d G F N b 2 R l b C I g V m F s d W U 9 I m w w I i A v P j x F b n R y e S B U e X B l P S J G a W x s Q 2 9 s d W 1 u V H l w Z X M i I F Z h b H V l P S J z Q U F B Q U F B Q U F B Q U F B Q U F B Q U F B Q U F B Q U F B Q U F B Q S I g L z 4 8 R W 5 0 c n k g V H l w Z T 0 i U X V l c n l J R C I g V m F s d W U 9 I n M 0 Y 2 M z N z k 4 N S 1 j M D V l L T Q y N m U t O W J m M C 0 4 M G V m N D M 0 Z T U 0 N G U i I C 8 + P E V u d H J 5 I F R 5 c G U 9 I k Z p b G x F c n J v c k N v Z G U i I F Z h b H V l P S J z V W 5 r b m 9 3 b i I g L z 4 8 R W 5 0 c n k g V H l w Z T 0 i T G 9 h Z G V k V G 9 B b m F s e X N p c 1 N l c n Z p Y 2 V z I i B W Y W x 1 Z T 0 i b D A i I C 8 + P E V u d H J 5 I F R 5 c G U 9 I k Z p b G x D b 3 V u d C I g V m F s d W U 9 I m w w I i A v P j x F b n R y e S B U e X B l P S J G a W x s T G F z d F V w Z G F 0 Z W Q i I F Z h b H V l P S J k M j A x O S 0 w M i 0 x M l Q y M z o w N j o z O C 4 z N T M y O D k 2 W i I g L z 4 8 R W 5 0 c n k g V H l w Z T 0 i R m l s b F N 0 Y X R 1 c y I g V m F s d W U 9 I n N D b 2 1 w b G V 0 Z S I g L z 4 8 R W 5 0 c n k g V H l w Z T 0 i R m l s b E V y c m 9 y Q 2 9 1 b n Q i I F Z h b H V l P S J s M C I g L z 4 8 R W 5 0 c n k g V H l w Z T 0 i U m V s Y X R p b 2 5 z a G l w S W 5 m b 0 N v b n R h a W 5 l c i I g V m F s d W U 9 I n N 7 J n F 1 b 3 Q 7 Y 2 9 s d W 1 u Q 2 9 1 b n Q m c X V v d D s 6 M j E s J n F 1 b 3 Q 7 a 2 V 5 Q 2 9 s d W 1 u T m F t Z X M m c X V v d D s 6 W 1 0 s J n F 1 b 3 Q 7 c X V l c n l S Z W x h d G l v b n N o a X B z J n F 1 b 3 Q 7 O l t d L C Z x d W 9 0 O 2 N v b H V t b k l k Z W 5 0 a X R p Z X M m c X V v d D s 6 W y Z x d W 9 0 O 1 N l Y 3 R p b 2 4 x L 0 1 C U U l Q I D F R I C g x M y k v U 2 9 1 c m N l L n s y L i B G a X J z d C B O Y W 1 l L D F 9 J n F 1 b 3 Q 7 L C Z x d W 9 0 O 1 N l Y 3 R p b 2 4 x L 0 1 C U U l Q I D F R I C g x M y k v U 2 9 1 c m N l L n s z L i B M Y X N 0 I E 5 h b W U s M n 0 m c X V v d D s s J n F 1 b 3 Q 7 U 2 V j d G l v b j E v T U J R S V A g M V E g K D E z K S 9 T b 3 V y Y 2 U u e z Q u I E d l b m R l c i w z f S Z x d W 9 0 O y w m c X V v d D t T Z W N 0 a W 9 u M S 9 N Q l F J U C A x U S A o M T M p L 1 N v d X J j Z S 5 7 N S 4 g R E 9 C L D R 9 J n F 1 b 3 Q 7 L C Z x d W 9 0 O 1 N l Y 3 R p b 2 4 x L 0 1 C U U l Q I D F R I C g x M y k v U 2 9 1 c m N l L n s 2 L i B Q Y X R p Z W 5 0 I E F n Z V x u d G h p c y B 3 a W x s I G N h b G N 1 b G F 0 Z S B j b 3 J y Z W N 0 b H k g d 2 h l b i B h c n J p d m F s I G R h d G U g a X M g Y 2 9 t c G x l d G V c b i w 1 f S Z x d W 9 0 O y w m c X V v d D t T Z W N 0 a W 9 u M S 9 N Q l F J U C A x U S A o M T M p L 1 N v d X J j Z S 5 7 N y 4 g U m F j Z S w 2 f S Z x d W 9 0 O y w m c X V v d D t T Z W N 0 a W 9 u M S 9 N Q l F J U C A x U S A o M T M p L 1 N v d X J j Z S 5 7 O C 4 g S G l z c G F u a W M g R X R o b m l j a X R 5 L D d 9 J n F 1 b 3 Q 7 L C Z x d W 9 0 O 1 N l Y 3 R p b 2 4 x L 0 1 C U U l Q I D F R I C g x M y k v U 2 9 1 c m N l L n s 5 L i B Q b 3 N 0 Y W w g Q 2 9 k Z S w 4 f S Z x d W 9 0 O y w m c X V v d D t T Z W N 0 a W 9 u M S 9 N Q l F J U C A x U S A o M T M p L 1 N v d X J j Z S 5 7 M S 4 g U G F 0 a W V u d C B J Z G V u d G l m a W V y L D B 9 J n F 1 b 3 Q 7 L C Z x d W 9 0 O 1 N l Y 3 R p b 2 4 x L 0 1 C U U l Q I D F R I C g x M y k v U 2 9 1 c m N l L n s x M y 4 g Q X J y a X Z h b C B E Y X R l L 1 R p b W U s M T J 9 J n F 1 b 3 Q 7 L C Z x d W 9 0 O 1 N l Y 3 R p b 2 4 x L 0 1 C U U l Q I D F R I C g x M y k v U 2 9 1 c m N l L n s x N S 4 g I E U v T S B D b 2 R l X G 4 o R U 1 D T 0 R F K S w x N H 0 m c X V v d D s s J n F 1 b 3 Q 7 U 2 V j d G l v b j E v T U J R S V A g M V E g K D E z K S 9 T b 3 V y Y 2 U u e z I 2 Y S 4 g K E R J U 0 N I R 0 N P R E U p L D M 4 f S Z x d W 9 0 O y w m c X V v d D t T Z W N 0 a W 9 u M S 9 N Q l F J U C A x U S A o M T M p L 1 N v d X J j Z S 5 7 M T Y u I E l D R C 0 x M C B Q c m l u Y 2 l w b G U g R G l h Z 2 5 v c 2 l z X G 4 o U F J J T k R Y K V x u T U J R S V A 6 I E k y M S A t I E k y M i w g S T k 3 L C B J M j A s I E k y M y w g S T I 0 L C B J M j V c b k R Q S E h T O i B J M j E t S T I y I F x u X G 4 s M T V 9 J n F 1 b 3 Q 7 L C Z x d W 9 0 O 1 N l Y 3 R p b 2 4 x L 0 1 C U U l Q I D F R I C g x M y k v U 2 9 1 c m N l L n s x M C 4 g U G F 0 a W V u d C B w Y X l t Z W 5 0 I H N v d X J j Z T 9 c b i h Q T V R T U k N F K S w 5 f S Z x d W 9 0 O y w m c X V v d D t T Z W N 0 a W 9 u M S 9 N Q l F J U C A x U S A o M T M p L 1 N v d X J j Z S 5 7 M T c u I E l z I H R o Z X J l I G R v Y 3 V t Z W 5 0 Y X R p b 2 4 g b 2 Y g U 1 Q g c 2 V n b W V u d C B l b G V 2 Y X R p b 2 4 g b 2 4 g R U N H I H B l c m Z v c m 1 l Z C B j b G 9 z Z X N 0 I H R v I E V E I G F y c m l 2 Y W w / X G 4 o S U 5 J V E V D R 0 l O V C k s M T Z 9 J n F 1 b 3 Q 7 L C Z x d W 9 0 O 1 N l Y 3 R p b 2 4 x L 0 1 C U U l Q I D F R I C g x M y k v U 2 9 1 c m N l L n s x O C 4 g R G l k I H R o Z S B w Y X R p Z W 5 0 I H J l Y 2 V p d m U g Z m l i c m l u b 2 x 5 d G l j I C h 0 a H J v b W J v b H l 0 a W M p I H R o Z X J h c H k g Y X Q g d G h p c y B F R D 9 c b i h G S U J B R E 1 J T i k s M T d 9 J n F 1 b 3 Q 7 L C Z x d W 9 0 O 1 N l Y 3 R p b 2 4 x L 0 1 C U U l Q I D F R I C g x M y k v U 2 9 1 c m N l L n s x O G Q u I E Z p Y n J p b m 9 s e X R p Y y A o d G h y b 2 1 i b 2 x 5 d G l j K S B E Y X R l L 1 R p b W U s M j F 9 J n F 1 b 3 Q 7 L C Z x d W 9 0 O 1 N l Y 3 R p b 2 4 x L 0 1 C U U l Q I D F R I C g x M y k v U 2 9 1 c m N l L n s y M C 4 g I E l z I H R o Z X J l I G E g c m V h c 2 9 u I G R v Y 3 V t Z W 5 0 Z W Q g Y n k g Y S B w a H l z a W N p Y W 4 v Q V B O L 1 B B I G Z v c i B h I G R l b G F 5 I G l u I G l u a X R p Y X R p b m c g Z m l i c m l u b 2 x 5 d G l j I H R o Z X J h c H k g Y W Z 0 Z X I g a G 9 z c G l 0 Y W w g Y X J y a X Z h b D 9 c b i h S R U F T T 0 5 E R U x G S U I p L D I z f S Z x d W 9 0 O y w m c X V v d D t T Z W N 0 a W 9 u M S 9 N Q l F J U C A x U S A o M T M 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z K S 9 T b 3 V y Y 2 U u e z I 3 Y y 4 g R G V w Y X J 0 d X J l I G Z y b 2 0 g R U Q g Y W 5 k L 2 9 y I H R y Y W 5 z Z m V y I H R v I F B D S S B D Z W 5 0 Z X I g X G 5 E Y X R l L 1 R p b W U s N D J 9 J n F 1 b 3 Q 7 L C Z x d W 9 0 O 1 N l Y 3 R p b 2 4 x L 0 1 C U U l Q I D F R I C g x M y k v U 2 9 1 c m N l L n s x O G E u I F N l b G V j d C B v b m U g b 2 Y g d G h l I G Z v b G x v d 2 l u Z y B w b 3 R l b n R p Y W w g Y 2 9 u d H J h a W 5 k a W N h d G l v b n M g b 3 I g c m V h c 2 9 u c y B m b 3 I g b m 9 0 I G F k b W l u a X N 0 Z X J p b m c g Z m l i c m l u b 2 x 5 d G l j I C h 0 a H J v b W J v b H l 0 a W M p I H R o Z X J h c H k / X G 4 o U k V B U 0 9 O T k 9 G S U J B R E 1 J T i k s M T h 9 J n F 1 b 3 Q 7 X S w m c X V v d D t D b 2 x 1 b W 5 D b 3 V u d C Z x d W 9 0 O z o y M S w m c X V v d D t L Z X l D b 2 x 1 b W 5 O Y W 1 l c y Z x d W 9 0 O z p b X S w m c X V v d D t D b 2 x 1 b W 5 J Z G V u d G l 0 a W V z J n F 1 b 3 Q 7 O l s m c X V v d D t T Z W N 0 a W 9 u M S 9 N Q l F J U C A x U S A o M T M p L 1 N v d X J j Z S 5 7 M i 4 g R m l y c 3 Q g T m F t Z S w x f S Z x d W 9 0 O y w m c X V v d D t T Z W N 0 a W 9 u M S 9 N Q l F J U C A x U S A o M T M p L 1 N v d X J j Z S 5 7 M y 4 g T G F z d C B O Y W 1 l L D J 9 J n F 1 b 3 Q 7 L C Z x d W 9 0 O 1 N l Y 3 R p b 2 4 x L 0 1 C U U l Q I D F R I C g x M y k v U 2 9 1 c m N l L n s 0 L i B H Z W 5 k Z X I s M 3 0 m c X V v d D s s J n F 1 b 3 Q 7 U 2 V j d G l v b j E v T U J R S V A g M V E g K D E z K S 9 T b 3 V y Y 2 U u e z U u I E R P Q i w 0 f S Z x d W 9 0 O y w m c X V v d D t T Z W N 0 a W 9 u M S 9 N Q l F J U C A x U S A o M T M p L 1 N v d X J j Z S 5 7 N i 4 g U G F 0 a W V u d C B B Z 2 V c b n R o a X M g d 2 l s b C B j Y W x j d W x h d G U g Y 2 9 y c m V j d G x 5 I H d o Z W 4 g Y X J y a X Z h b C B k Y X R l I G l z I G N v b X B s Z X R l X G 4 s N X 0 m c X V v d D s s J n F 1 b 3 Q 7 U 2 V j d G l v b j E v T U J R S V A g M V E g K D E z K S 9 T b 3 V y Y 2 U u e z c u I F J h Y 2 U s N n 0 m c X V v d D s s J n F 1 b 3 Q 7 U 2 V j d G l v b j E v T U J R S V A g M V E g K D E z K S 9 T b 3 V y Y 2 U u e z g u I E h p c 3 B h b m l j I E V 0 a G 5 p Y 2 l 0 e S w 3 f S Z x d W 9 0 O y w m c X V v d D t T Z W N 0 a W 9 u M S 9 N Q l F J U C A x U S A o M T M p L 1 N v d X J j Z S 5 7 O S 4 g U G 9 z d G F s I E N v Z G U s O H 0 m c X V v d D s s J n F 1 b 3 Q 7 U 2 V j d G l v b j E v T U J R S V A g M V E g K D E z K S 9 T b 3 V y Y 2 U u e z E u I F B h d G l l b n Q g S W R l b n R p Z m l l c i w w f S Z x d W 9 0 O y w m c X V v d D t T Z W N 0 a W 9 u M S 9 N Q l F J U C A x U S A o M T M p L 1 N v d X J j Z S 5 7 M T M u I E F y c m l 2 Y W w g R G F 0 Z S 9 U a W 1 l L D E y f S Z x d W 9 0 O y w m c X V v d D t T Z W N 0 a W 9 u M S 9 N Q l F J U C A x U S A o M T M p L 1 N v d X J j Z S 5 7 M T U u I C B F L 0 0 g Q 2 9 k Z V x u K E V N Q 0 9 E R S k s M T R 9 J n F 1 b 3 Q 7 L C Z x d W 9 0 O 1 N l Y 3 R p b 2 4 x L 0 1 C U U l Q I D F R I C g x M y k v U 2 9 1 c m N l L n s y N m E u I C h E S V N D S E d D T 0 R F K S w z O H 0 m c X V v d D s s J n F 1 b 3 Q 7 U 2 V j d G l v b j E v T U J R S V A g M V E g K D E z K S 9 T b 3 V y Y 2 U u e z E 2 L i B J Q 0 Q t M T A g U H J p b m N p c G x l I E R p Y W d u b 3 N p c 1 x u K F B S S U 5 E W C l c b k 1 C U U l Q O i B J M j E g L S B J M j I s I E k 5 N y w g S T I w L C B J M j M s I E k y N C w g S T I 1 X G 5 E U E h I U z o g S T I x L U k y M i B c b l x u L D E 1 f S Z x d W 9 0 O y w m c X V v d D t T Z W N 0 a W 9 u M S 9 N Q l F J U C A x U S A o M T M p L 1 N v d X J j Z S 5 7 M T A u I F B h d G l l b n Q g c G F 5 b W V u d C B z b 3 V y Y 2 U / X G 4 o U E 1 U U 1 J D R S k s O X 0 m c X V v d D s s J n F 1 b 3 Q 7 U 2 V j d G l v b j E v T U J R S V A g M V E g K D E z K S 9 T b 3 V y Y 2 U u e z E 3 L i B J c y B 0 a G V y Z S B k b 2 N 1 b W V u d G F 0 a W 9 u I G 9 m I F N U I H N l Z 2 1 l b n Q g Z W x l d m F 0 a W 9 u I G 9 u I E V D R y B w Z X J m b 3 J t Z W Q g Y 2 x v c 2 V z d C B 0 b y B F R C B h c n J p d m F s P 1 x u K E l O S V R F Q 0 d J T l Q p L D E 2 f S Z x d W 9 0 O y w m c X V v d D t T Z W N 0 a W 9 u M S 9 N Q l F J U C A x U S A o M T M p L 1 N v d X J j Z S 5 7 M T g u I E R p Z C B 0 a G U g c G F 0 a W V u d C B y Z W N l a X Z l I G Z p Y n J p b m 9 s e X R p Y y A o d G h y b 2 1 i b 2 x 5 d G l j K S B 0 a G V y Y X B 5 I G F 0 I H R o a X M g R U Q / X G 4 o R k l C Q U R N S U 4 p L D E 3 f S Z x d W 9 0 O y w m c X V v d D t T Z W N 0 a W 9 u M S 9 N Q l F J U C A x U S A o M T M p L 1 N v d X J j Z S 5 7 M T h k L i B G a W J y a W 5 v b H l 0 a W M g K H R o c m 9 t Y m 9 s e X R p Y y k g R G F 0 Z S 9 U a W 1 l L D I x f S Z x d W 9 0 O y w m c X V v d D t T Z W N 0 a W 9 u M S 9 N Q l F J U C A x U S A o M T M p L 1 N v d X J j Z S 5 7 M j A u I C B J c y B 0 a G V y Z S B h I H J l Y X N v b i B k b 2 N 1 b W V u d G V k I G J 5 I G E g c G h 5 c 2 l j a W F u L 0 F Q T i 9 Q Q S B m b 3 I g Y S B k Z W x h e S B p b i B p b m l 0 a W F 0 a W 5 n I G Z p Y n J p b m 9 s e X R p Y y B 0 a G V y Y X B 5 I G F m d G V y I G h v c 3 B p d G F s I G F y c m l 2 Y W w / X G 4 o U k V B U 0 9 O R E V M R k l C K S w y M 3 0 m c X V v d D s s J n F 1 b 3 Q 7 U 2 V j d G l v b j E v T U J R S V A g M V E g K D E z 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M y k v U 2 9 1 c m N l L n s y N 2 M u I E R l c G F y d H V y Z S B m c m 9 t I E V E I G F u Z C 9 v c i B 0 c m F u c 2 Z l c i B 0 b y B Q Q 0 k g Q 2 V u d G V y I F x u R G F 0 Z S 9 U a W 1 l L D Q y f S Z x d W 9 0 O y w m c X V v d D t T Z W N 0 a W 9 u M S 9 N Q l F J U C A x U S A o M T M p L 1 N v d X J j Z S 5 7 M T h h L i B T Z W x l Y 3 Q g b 2 5 l I G 9 m I H R o Z S B m b 2 x s b 3 d p b m c g c G 9 0 Z W 5 0 a W F s I G N v b n R y Y W l u Z G l j Y X R p b 2 5 z I G 9 y I H J l Y X N v b n M g Z m 9 y I G 5 v d C B h Z G 1 p b m l z d G V y a W 5 n I G Z p Y n J p b m 9 s e X R p Y y A o d G h y b 2 1 i b 2 x 5 d G l j K S B 0 a G V y Y X B 5 P 1 x u K F J F Q V N P T k 5 P R k l C Q U R N S U 4 p L D E 4 f S Z x d W 9 0 O 1 0 s J n F 1 b 3 Q 7 U m V s Y X R p b 2 5 z a G l w S W 5 m b y Z x d W 9 0 O z p b X X 0 i I C 8 + P C 9 T d G F i b G V F b n R y a W V z P j w v S X R l b T 4 8 S X R l b T 4 8 S X R l b U x v Y 2 F 0 a W 9 u P j x J d G V t V H l w Z T 5 G b 3 J t d W x h P C 9 J d G V t V H l w Z T 4 8 S X R l b V B h d G g + U 2 V j d G l v b j E v T U J R S V A l M j A x U S U y M C g x M y k v U 2 9 1 c m N l P C 9 J d G V t U G F 0 a D 4 8 L 0 l 0 Z W 1 M b 2 N h d G l v b j 4 8 U 3 R h Y m x l R W 5 0 c m l l c y A v P j w v S X R l b T 4 8 S X R l b T 4 8 S X R l b U x v Y 2 F 0 a W 9 u P j x J d G V t V H l w Z T 5 G b 3 J t d W x h P C 9 J d G V t V H l w Z T 4 8 S X R l b V B h d G g + U 2 V j d G l v b j E v T U J R S V A l M j A x U S U y M C g x M y k v U m V t b 3 Z l Z C U y M E 9 0 a G V y J T I w Q 2 9 s d W 1 u c z w v S X R l b V B h d G g + P C 9 J d G V t T G 9 j Y X R p b 2 4 + P F N 0 Y W J s Z U V u d H J p Z X M g L z 4 8 L 0 l 0 Z W 0 + P E l 0 Z W 0 + P E l 0 Z W 1 M b 2 N h d G l v b j 4 8 S X R l b V R 5 c G U + R m 9 y b X V s Y T w v S X R l b V R 5 c G U + P E l 0 Z W 1 Q Y X R o P l N l Y 3 R p b 2 4 x L 0 1 C U U l Q J T I w M V E l M j A o M T M p L 1 J l b 3 J k Z X J l Z C U y M E N v b H V t b n M 8 L 0 l 0 Z W 1 Q Y X R o P j w v S X R l b U x v Y 2 F 0 a W 9 u P j x T d G F i b G V F b n R y a W V z I C 8 + P C 9 J d G V t P j x J d G V t P j x J d G V t T G 9 j Y X R p b 2 4 + P E l 0 Z W 1 U e X B l P k Z v c m 1 1 b G E 8 L 0 l 0 Z W 1 U e X B l P j x J d G V t U G F 0 a D 5 T Z W N 0 a W 9 u M S 9 N Q l F J U C U y M D F R J T I w K D E z K S 9 G a W x 0 Z X J l Z C U y M F J v d 3 M 8 L 0 l 0 Z W 1 Q Y X R o P j w v S X R l b U x v Y 2 F 0 a W 9 u P j x T d G F i b G V F b n R y a W V z I C 8 + P C 9 J d G V t P j x J d G V t P j x J d G V t T G 9 j Y X R p b 2 4 + P E l 0 Z W 1 U e X B l P k Z v c m 1 1 b G E 8 L 0 l 0 Z W 1 U e X B l P j x J d G V t U G F 0 a D 5 T Z W N 0 a W 9 u M S 9 N Q l F J U C U y M D F R J T I w K D E z K S 9 G a W x 0 Z X J l Z C U y M F J v d 3 M x P C 9 J d G V t U G F 0 a D 4 8 L 0 l 0 Z W 1 M b 2 N h d G l v b j 4 8 U 3 R h Y m x l R W 5 0 c m l l c y A v P j w v S X R l b T 4 8 S X R l b T 4 8 S X R l b U x v Y 2 F 0 a W 9 u P j x J d G V t V H l w Z T 5 G b 3 J t d W x h P C 9 J d G V t V H l w Z T 4 8 S X R l b V B h d G g + U 2 V j d G l v b j E v T U J R S V A l M j A x U S U y M C g x M y k v R m l s d G V y Z W Q l M j B S b 3 d z M j w v S X R l b V B h d G g + P C 9 J d G V t T G 9 j Y X R p b 2 4 + P F N 0 Y W J s Z U V u d H J p Z X M g L z 4 8 L 0 l 0 Z W 0 + P E l 0 Z W 0 + P E l 0 Z W 1 M b 2 N h d G l v b j 4 8 S X R l b V R 5 c G U + R m 9 y b X V s Y T w v S X R l b V R 5 c G U + P E l 0 Z W 1 Q Y X R o P l N l Y 3 R p b 2 4 x L 0 1 C U U l Q J T I w M V E l M j A o M T Q 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Q 2 9 s d W 1 u V H l w Z X M i I F Z h b H V l P S J z Q U F B Q U F B Q U F B Q U F B Q U F B Q U F B Q U F B Q U F B Q U F B Q S I g L z 4 8 R W 5 0 c n k g V H l w Z T 0 i R m l s b E V y c m 9 y Q 2 9 1 b n Q i I F Z h b H V l P S J s M C I g L z 4 8 R W 5 0 c n k g V H l w Z T 0 i U m V s Y X R p b 2 5 z a G l w S W 5 m b 0 N v b n R h a W 5 l c i I g V m F s d W U 9 I n N 7 J n F 1 b 3 Q 7 Y 2 9 s d W 1 u Q 2 9 1 b n Q m c X V v d D s 6 M j E s J n F 1 b 3 Q 7 a 2 V 5 Q 2 9 s d W 1 u T m F t Z X M m c X V v d D s 6 W 1 0 s J n F 1 b 3 Q 7 c X V l c n l S Z W x h d G l v b n N o a X B z J n F 1 b 3 Q 7 O l t d L C Z x d W 9 0 O 2 N v b H V t b k l k Z W 5 0 a X R p Z X M m c X V v d D s 6 W y Z x d W 9 0 O 1 N l Y 3 R p b 2 4 x L 0 1 C U U l Q I D F R I C g x N C k v U 2 9 1 c m N l L n s y L i B G a X J z d C B O Y W 1 l L D F 9 J n F 1 b 3 Q 7 L C Z x d W 9 0 O 1 N l Y 3 R p b 2 4 x L 0 1 C U U l Q I D F R I C g x N C k v U 2 9 1 c m N l L n s z L i B M Y X N 0 I E 5 h b W U s M n 0 m c X V v d D s s J n F 1 b 3 Q 7 U 2 V j d G l v b j E v T U J R S V A g M V E g K D E 0 K S 9 T b 3 V y Y 2 U u e z Q u I E d l b m R l c i w z f S Z x d W 9 0 O y w m c X V v d D t T Z W N 0 a W 9 u M S 9 N Q l F J U C A x U S A o M T Q p L 1 N v d X J j Z S 5 7 N S 4 g R E 9 C L D R 9 J n F 1 b 3 Q 7 L C Z x d W 9 0 O 1 N l Y 3 R p b 2 4 x L 0 1 C U U l Q I D F R I C g x N C k v U 2 9 1 c m N l L n s 2 L i B Q Y X R p Z W 5 0 I E F n Z V x u d G h p c y B 3 a W x s I G N h b G N 1 b G F 0 Z S B j b 3 J y Z W N 0 b H k g d 2 h l b i B h c n J p d m F s I G R h d G U g a X M g Y 2 9 t c G x l d G V c b i w 1 f S Z x d W 9 0 O y w m c X V v d D t T Z W N 0 a W 9 u M S 9 N Q l F J U C A x U S A o M T Q p L 1 N v d X J j Z S 5 7 N y 4 g U m F j Z S w 2 f S Z x d W 9 0 O y w m c X V v d D t T Z W N 0 a W 9 u M S 9 N Q l F J U C A x U S A o M T Q p L 1 N v d X J j Z S 5 7 O C 4 g S G l z c G F u a W M g R X R o b m l j a X R 5 L D d 9 J n F 1 b 3 Q 7 L C Z x d W 9 0 O 1 N l Y 3 R p b 2 4 x L 0 1 C U U l Q I D F R I C g x N C k v U 2 9 1 c m N l L n s 5 L i B Q b 3 N 0 Y W w g Q 2 9 k Z S w 4 f S Z x d W 9 0 O y w m c X V v d D t T Z W N 0 a W 9 u M S 9 N Q l F J U C A x U S A o M T Q p L 1 N v d X J j Z S 5 7 M S 4 g U G F 0 a W V u d C B J Z G V u d G l m a W V y L D B 9 J n F 1 b 3 Q 7 L C Z x d W 9 0 O 1 N l Y 3 R p b 2 4 x L 0 1 C U U l Q I D F R I C g x N C k v U 2 9 1 c m N l L n s x M y 4 g Q X J y a X Z h b C B E Y X R l L 1 R p b W U s M T J 9 J n F 1 b 3 Q 7 L C Z x d W 9 0 O 1 N l Y 3 R p b 2 4 x L 0 1 C U U l Q I D F R I C g x N C k v U 2 9 1 c m N l L n s x N S 4 g I E U v T S B D b 2 R l X G 4 o R U 1 D T 0 R F K S w x N H 0 m c X V v d D s s J n F 1 b 3 Q 7 U 2 V j d G l v b j E v T U J R S V A g M V E g K D E 0 K S 9 T b 3 V y Y 2 U u e z I 2 Y S 4 g K E R J U 0 N I R 0 N P R E U p L D M 4 f S Z x d W 9 0 O y w m c X V v d D t T Z W N 0 a W 9 u M S 9 N Q l F J U C A x U S A o M T Q p L 1 N v d X J j Z S 5 7 M T Y u I E l D R C 0 x M C B Q c m l u Y 2 l w b G U g R G l h Z 2 5 v c 2 l z X G 4 o U F J J T k R Y K V x u T U J R S V A 6 I E k y M S A t I E k y M i w g S T k 3 L C B J M j A s I E k y M y w g S T I 0 L C B J M j V c b k R Q S E h T O i B J M j E t S T I y I F x u X G 4 s M T V 9 J n F 1 b 3 Q 7 L C Z x d W 9 0 O 1 N l Y 3 R p b 2 4 x L 0 1 C U U l Q I D F R I C g x N C k v U 2 9 1 c m N l L n s x M C 4 g U G F 0 a W V u d C B w Y X l t Z W 5 0 I H N v d X J j Z T 9 c b i h Q T V R T U k N F K S w 5 f S Z x d W 9 0 O y w m c X V v d D t T Z W N 0 a W 9 u M S 9 N Q l F J U C A x U S A o M T Q p L 1 N v d X J j Z S 5 7 M T c u I E l z I H R o Z X J l I G R v Y 3 V t Z W 5 0 Y X R p b 2 4 g b 2 Y g U 1 Q g c 2 V n b W V u d C B l b G V 2 Y X R p b 2 4 g b 2 4 g R U N H I H B l c m Z v c m 1 l Z C B j b G 9 z Z X N 0 I H R v I E V E I G F y c m l 2 Y W w / X G 4 o S U 5 J V E V D R 0 l O V C k s M T Z 9 J n F 1 b 3 Q 7 L C Z x d W 9 0 O 1 N l Y 3 R p b 2 4 x L 0 1 C U U l Q I D F R I C g x N C k v U 2 9 1 c m N l L n s x O C 4 g R G l k I H R o Z S B w Y X R p Z W 5 0 I H J l Y 2 V p d m U g Z m l i c m l u b 2 x 5 d G l j I C h 0 a H J v b W J v b H l 0 a W M p I H R o Z X J h c H k g Y X Q g d G h p c y B F R D 9 c b i h G S U J B R E 1 J T i k s M T d 9 J n F 1 b 3 Q 7 L C Z x d W 9 0 O 1 N l Y 3 R p b 2 4 x L 0 1 C U U l Q I D F R I C g x N C k v U 2 9 1 c m N l L n s x O G Q u I E Z p Y n J p b m 9 s e X R p Y y A o d G h y b 2 1 i b 2 x 5 d G l j K S B E Y X R l L 1 R p b W U s M j F 9 J n F 1 b 3 Q 7 L C Z x d W 9 0 O 1 N l Y 3 R p b 2 4 x L 0 1 C U U l Q I D F R I C g x N C k v U 2 9 1 c m N l L n s y M C 4 g I E l z I H R o Z X J l I G E g c m V h c 2 9 u I G R v Y 3 V t Z W 5 0 Z W Q g Y n k g Y S B w a H l z a W N p Y W 4 v Q V B O L 1 B B I G Z v c i B h I G R l b G F 5 I G l u I G l u a X R p Y X R p b m c g Z m l i c m l u b 2 x 5 d G l j I H R o Z X J h c H k g Y W Z 0 Z X I g a G 9 z c G l 0 Y W w g Y X J y a X Z h b D 9 c b i h S R U F T T 0 5 E R U x G S U I p L D I z f S Z x d W 9 0 O y w m c X V v d D t T Z W N 0 a W 9 u M S 9 N Q l F J U C A x U S A o M T Q 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0 K S 9 T b 3 V y Y 2 U u e z I 3 Y y 4 g R G V w Y X J 0 d X J l I G Z y b 2 0 g R U Q g Y W 5 k L 2 9 y I H R y Y W 5 z Z m V y I H R v I F B D S S B D Z W 5 0 Z X I g X G 5 E Y X R l L 1 R p b W U s N D J 9 J n F 1 b 3 Q 7 L C Z x d W 9 0 O 1 N l Y 3 R p b 2 4 x L 0 1 C U U l Q I D F R I C g x N C k v U 2 9 1 c m N l L n s x O G E u I F N l b G V j d C B v b m U g b 2 Y g d G h l I G Z v b G x v d 2 l u Z y B w b 3 R l b n R p Y W w g Y 2 9 u d H J h a W 5 k a W N h d G l v b n M g b 3 I g c m V h c 2 9 u c y B m b 3 I g b m 9 0 I G F k b W l u a X N 0 Z X J p b m c g Z m l i c m l u b 2 x 5 d G l j I C h 0 a H J v b W J v b H l 0 a W M p I H R o Z X J h c H k / X G 4 o U k V B U 0 9 O T k 9 G S U J B R E 1 J T i k s M T h 9 J n F 1 b 3 Q 7 X S w m c X V v d D t D b 2 x 1 b W 5 D b 3 V u d C Z x d W 9 0 O z o y M S w m c X V v d D t L Z X l D b 2 x 1 b W 5 O Y W 1 l c y Z x d W 9 0 O z p b X S w m c X V v d D t D b 2 x 1 b W 5 J Z G V u d G l 0 a W V z J n F 1 b 3 Q 7 O l s m c X V v d D t T Z W N 0 a W 9 u M S 9 N Q l F J U C A x U S A o M T Q p L 1 N v d X J j Z S 5 7 M i 4 g R m l y c 3 Q g T m F t Z S w x f S Z x d W 9 0 O y w m c X V v d D t T Z W N 0 a W 9 u M S 9 N Q l F J U C A x U S A o M T Q p L 1 N v d X J j Z S 5 7 M y 4 g T G F z d C B O Y W 1 l L D J 9 J n F 1 b 3 Q 7 L C Z x d W 9 0 O 1 N l Y 3 R p b 2 4 x L 0 1 C U U l Q I D F R I C g x N C k v U 2 9 1 c m N l L n s 0 L i B H Z W 5 k Z X I s M 3 0 m c X V v d D s s J n F 1 b 3 Q 7 U 2 V j d G l v b j E v T U J R S V A g M V E g K D E 0 K S 9 T b 3 V y Y 2 U u e z U u I E R P Q i w 0 f S Z x d W 9 0 O y w m c X V v d D t T Z W N 0 a W 9 u M S 9 N Q l F J U C A x U S A o M T Q p L 1 N v d X J j Z S 5 7 N i 4 g U G F 0 a W V u d C B B Z 2 V c b n R o a X M g d 2 l s b C B j Y W x j d W x h d G U g Y 2 9 y c m V j d G x 5 I H d o Z W 4 g Y X J y a X Z h b C B k Y X R l I G l z I G N v b X B s Z X R l X G 4 s N X 0 m c X V v d D s s J n F 1 b 3 Q 7 U 2 V j d G l v b j E v T U J R S V A g M V E g K D E 0 K S 9 T b 3 V y Y 2 U u e z c u I F J h Y 2 U s N n 0 m c X V v d D s s J n F 1 b 3 Q 7 U 2 V j d G l v b j E v T U J R S V A g M V E g K D E 0 K S 9 T b 3 V y Y 2 U u e z g u I E h p c 3 B h b m l j I E V 0 a G 5 p Y 2 l 0 e S w 3 f S Z x d W 9 0 O y w m c X V v d D t T Z W N 0 a W 9 u M S 9 N Q l F J U C A x U S A o M T Q p L 1 N v d X J j Z S 5 7 O S 4 g U G 9 z d G F s I E N v Z G U s O H 0 m c X V v d D s s J n F 1 b 3 Q 7 U 2 V j d G l v b j E v T U J R S V A g M V E g K D E 0 K S 9 T b 3 V y Y 2 U u e z E u I F B h d G l l b n Q g S W R l b n R p Z m l l c i w w f S Z x d W 9 0 O y w m c X V v d D t T Z W N 0 a W 9 u M S 9 N Q l F J U C A x U S A o M T Q p L 1 N v d X J j Z S 5 7 M T M u I E F y c m l 2 Y W w g R G F 0 Z S 9 U a W 1 l L D E y f S Z x d W 9 0 O y w m c X V v d D t T Z W N 0 a W 9 u M S 9 N Q l F J U C A x U S A o M T Q p L 1 N v d X J j Z S 5 7 M T U u I C B F L 0 0 g Q 2 9 k Z V x u K E V N Q 0 9 E R S k s M T R 9 J n F 1 b 3 Q 7 L C Z x d W 9 0 O 1 N l Y 3 R p b 2 4 x L 0 1 C U U l Q I D F R I C g x N C k v U 2 9 1 c m N l L n s y N m E u I C h E S V N D S E d D T 0 R F K S w z O H 0 m c X V v d D s s J n F 1 b 3 Q 7 U 2 V j d G l v b j E v T U J R S V A g M V E g K D E 0 K S 9 T b 3 V y Y 2 U u e z E 2 L i B J Q 0 Q t M T A g U H J p b m N p c G x l I E R p Y W d u b 3 N p c 1 x u K F B S S U 5 E W C l c b k 1 C U U l Q O i B J M j E g L S B J M j I s I E k 5 N y w g S T I w L C B J M j M s I E k y N C w g S T I 1 X G 5 E U E h I U z o g S T I x L U k y M i B c b l x u L D E 1 f S Z x d W 9 0 O y w m c X V v d D t T Z W N 0 a W 9 u M S 9 N Q l F J U C A x U S A o M T Q p L 1 N v d X J j Z S 5 7 M T A u I F B h d G l l b n Q g c G F 5 b W V u d C B z b 3 V y Y 2 U / X G 4 o U E 1 U U 1 J D R S k s O X 0 m c X V v d D s s J n F 1 b 3 Q 7 U 2 V j d G l v b j E v T U J R S V A g M V E g K D E 0 K S 9 T b 3 V y Y 2 U u e z E 3 L i B J c y B 0 a G V y Z S B k b 2 N 1 b W V u d G F 0 a W 9 u I G 9 m I F N U I H N l Z 2 1 l b n Q g Z W x l d m F 0 a W 9 u I G 9 u I E V D R y B w Z X J m b 3 J t Z W Q g Y 2 x v c 2 V z d C B 0 b y B F R C B h c n J p d m F s P 1 x u K E l O S V R F Q 0 d J T l Q p L D E 2 f S Z x d W 9 0 O y w m c X V v d D t T Z W N 0 a W 9 u M S 9 N Q l F J U C A x U S A o M T Q p L 1 N v d X J j Z S 5 7 M T g u I E R p Z C B 0 a G U g c G F 0 a W V u d C B y Z W N l a X Z l I G Z p Y n J p b m 9 s e X R p Y y A o d G h y b 2 1 i b 2 x 5 d G l j K S B 0 a G V y Y X B 5 I G F 0 I H R o a X M g R U Q / X G 4 o R k l C Q U R N S U 4 p L D E 3 f S Z x d W 9 0 O y w m c X V v d D t T Z W N 0 a W 9 u M S 9 N Q l F J U C A x U S A o M T Q p L 1 N v d X J j Z S 5 7 M T h k L i B G a W J y a W 5 v b H l 0 a W M g K H R o c m 9 t Y m 9 s e X R p Y y k g R G F 0 Z S 9 U a W 1 l L D I x f S Z x d W 9 0 O y w m c X V v d D t T Z W N 0 a W 9 u M S 9 N Q l F J U C A x U S A o M T Q p L 1 N v d X J j Z S 5 7 M j A u I C B J c y B 0 a G V y Z S B h I H J l Y X N v b i B k b 2 N 1 b W V u d G V k I G J 5 I G E g c G h 5 c 2 l j a W F u L 0 F Q T i 9 Q Q S B m b 3 I g Y S B k Z W x h e S B p b i B p b m l 0 a W F 0 a W 5 n I G Z p Y n J p b m 9 s e X R p Y y B 0 a G V y Y X B 5 I G F m d G V y I G h v c 3 B p d G F s I G F y c m l 2 Y W w / X G 4 o U k V B U 0 9 O R E V M R k l C K S w y M 3 0 m c X V v d D s s J n F 1 b 3 Q 7 U 2 V j d G l v b j E v T U J R S V A g M V E g K D E 0 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N C k v U 2 9 1 c m N l L n s y N 2 M u I E R l c G F y d H V y Z S B m c m 9 t I E V E I G F u Z C 9 v c i B 0 c m F u c 2 Z l c i B 0 b y B Q Q 0 k g Q 2 V u d G V y I F x u R G F 0 Z S 9 U a W 1 l L D Q y f S Z x d W 9 0 O y w m c X V v d D t T Z W N 0 a W 9 u M S 9 N Q l F J U C A x U S A o M T Q p L 1 N v d X J j Z S 5 7 M T h h L i B T Z W x l Y 3 Q g b 2 5 l I G 9 m I H R o Z S B m b 2 x s b 3 d p b m c g c G 9 0 Z W 5 0 a W F s I G N v b n R y Y W l u Z G l j Y X R p b 2 5 z I G 9 y I H J l Y X N v b n M g Z m 9 y I G 5 v d C B h Z G 1 p b m l z d G V y a W 5 n I G Z p Y n J p b m 9 s e X R p Y y A o d G h y b 2 1 i b 2 x 5 d G l j K S B 0 a G V y Y X B 5 P 1 x u K F J F Q V N P T k 5 P R k l C Q U R N S U 4 p L D E 4 f S Z x d W 9 0 O 1 0 s J n F 1 b 3 Q 7 U m V s Y X R p b 2 5 z a G l w S W 5 m b y Z x d W 9 0 O z p b X X 0 i I C 8 + P E V u d H J 5 I F R 5 c G U 9 I l F 1 Z X J 5 S U Q i I F Z h b H V l P S J z O D F k M T Y 2 M 2 E t M m R l M y 0 0 M D Q x L W E z M D Q t N G I x O T F i Y W Z i Z T Q 3 I i A v P j x F b n R y e S B U e X B l P S J G a W x s U 3 R h d H V z I i B W Y W x 1 Z T 0 i c 0 N v b X B s Z X R l I i A v P j x F b n R y e S B U e X B l P S J M b 2 F k Z W R U b 0 F u Y W x 5 c 2 l z U 2 V y d m l j Z X M i I F Z h b H V l P S J s M C I g L z 4 8 R W 5 0 c n k g V H l w Z T 0 i R m l s b E N v d W 5 0 I i B W Y W x 1 Z T 0 i b D A i I C 8 + P E V u d H J 5 I F R 5 c G U 9 I k Z p b G x M Y X N 0 V X B k Y X R l Z C I g V m F s d W U 9 I m Q y M D E 5 L T A y L T E y V D I z O j A 2 O j Q y L j M w M j U 0 N T h a I i A v P j x F b n R y e S B U e X B l P S J G a W x s R X J y b 3 J D b 2 R l I i B W Y W x 1 Z T 0 i c 1 V u a 2 5 v d 2 4 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y w g S T I w L C B J M j M s I E k y N C w g S T I 1 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X S I g L z 4 8 R W 5 0 c n k g V H l w Z T 0 i Q W R k Z W R U b 0 R h d G F N b 2 R l b C I g V m F s d W U 9 I m w w I i A v P j w v U 3 R h Y m x l R W 5 0 c m l l c z 4 8 L 0 l 0 Z W 0 + P E l 0 Z W 0 + P E l 0 Z W 1 M b 2 N h d G l v b j 4 8 S X R l b V R 5 c G U + R m 9 y b X V s Y T w v S X R l b V R 5 c G U + P E l 0 Z W 1 Q Y X R o P l N l Y 3 R p b 2 4 x L 0 1 C U U l Q J T I w M V E l M j A o M T Q p L 1 N v d X J j Z T w v S X R l b V B h d G g + P C 9 J d G V t T G 9 j Y X R p b 2 4 + P F N 0 Y W J s Z U V u d H J p Z X M g L z 4 8 L 0 l 0 Z W 0 + P E l 0 Z W 0 + P E l 0 Z W 1 M b 2 N h d G l v b j 4 8 S X R l b V R 5 c G U + R m 9 y b X V s Y T w v S X R l b V R 5 c G U + P E l 0 Z W 1 Q Y X R o P l N l Y 3 R p b 2 4 x L 0 1 C U U l Q J T I w M V E l M j A o M T Q p L 1 J l b W 9 2 Z W Q l M j B P d G h l c i U y M E N v b H V t b n M 8 L 0 l 0 Z W 1 Q Y X R o P j w v S X R l b U x v Y 2 F 0 a W 9 u P j x T d G F i b G V F b n R y a W V z I C 8 + P C 9 J d G V t P j x J d G V t P j x J d G V t T G 9 j Y X R p b 2 4 + P E l 0 Z W 1 U e X B l P k Z v c m 1 1 b G E 8 L 0 l 0 Z W 1 U e X B l P j x J d G V t U G F 0 a D 5 T Z W N 0 a W 9 u M S 9 N Q l F J U C U y M D F R J T I w K D E 0 K S 9 S Z W 9 y Z G V y Z W Q l M j B D b 2 x 1 b W 5 z P C 9 J d G V t U G F 0 a D 4 8 L 0 l 0 Z W 1 M b 2 N h d G l v b j 4 8 U 3 R h Y m x l R W 5 0 c m l l c y A v P j w v S X R l b T 4 8 S X R l b T 4 8 S X R l b U x v Y 2 F 0 a W 9 u P j x J d G V t V H l w Z T 5 G b 3 J t d W x h P C 9 J d G V t V H l w Z T 4 8 S X R l b V B h d G g + U 2 V j d G l v b j E v T U J R S V A l M j A x U S U y M C g x N C k v R m l s d G V y Z W Q l M j B S b 3 d z P C 9 J d G V t U G F 0 a D 4 8 L 0 l 0 Z W 1 M b 2 N h d G l v b j 4 8 U 3 R h Y m x l R W 5 0 c m l l c y A v P j w v S X R l b T 4 8 S X R l b T 4 8 S X R l b U x v Y 2 F 0 a W 9 u P j x J d G V t V H l w Z T 5 G b 3 J t d W x h P C 9 J d G V t V H l w Z T 4 8 S X R l b V B h d G g + U 2 V j d G l v b j E v T U J R S V A l M j A x U S U y M C g x N C k v R m l s d G V y Z W Q l M j B S b 3 d z M T w v S X R l b V B h d G g + P C 9 J d G V t T G 9 j Y X R p b 2 4 + P F N 0 Y W J s Z U V u d H J p Z X M g L z 4 8 L 0 l 0 Z W 0 + P E l 0 Z W 0 + P E l 0 Z W 1 M b 2 N h d G l v b j 4 8 S X R l b V R 5 c G U + R m 9 y b X V s Y T w v S X R l b V R 5 c G U + P E l 0 Z W 1 Q Y X R o P l N l Y 3 R p b 2 4 x L 0 1 C U U l Q J T I w M V E l M j A o M T Q p L 0 Z p b H R l c m V k J T I w U m 9 3 c z I 8 L 0 l 0 Z W 1 Q Y X R o P j w v S X R l b U x v Y 2 F 0 a W 9 u P j x T d G F i b G V F b n R y a W V z I C 8 + P C 9 J d G V t P j x J d G V t P j x J d G V t T G 9 j Y X R p b 2 4 + P E l 0 Z W 1 U e X B l P k Z v c m 1 1 b G E 8 L 0 l 0 Z W 1 U e X B l P j x J d G V t U G F 0 a D 5 T Z W N 0 a W 9 u M S 9 N Q l F J U C U y M D F R J T I w K D E 1 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R m l s b E N v b H V t b k 5 h b W V z I i B W Y W x 1 Z T 0 i c 1 s 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t d I i A v P j x F b n R y e S B U e X B l P S J B Z G R l Z F R v R G F 0 Y U 1 v Z G V s I i B W Y W x 1 Z T 0 i b D A i I C 8 + P E V u d H J 5 I F R 5 c G U 9 I k Z p b G x D b 2 x 1 b W 5 U e X B l c y I g V m F s d W U 9 I n N B Q U F B Q U F B Q U F B Q U F B Q U F B Q U F B Q U F B Q U F B Q U F B I i A v P j x F b n R y e S B U e X B l P S J R d W V y e U l E I i B W Y W x 1 Z T 0 i c z l h Z D Q 5 Z D N h L T Q w M G U t N D Y 2 M y 1 i N j A 1 L T g 4 M 2 Z h Z D k w M G Q 4 Z C I g L z 4 8 R W 5 0 c n k g V H l w Z T 0 i R m l s b E V y c m 9 y Q 2 9 k Z S I g V m F s d W U 9 I n N V b m t u b 3 d u I i A v P j x F b n R y e S B U e X B l P S J M b 2 F k Z W R U b 0 F u Y W x 5 c 2 l z U 2 V y d m l j Z X M i I F Z h b H V l P S J s M C I g L z 4 8 R W 5 0 c n k g V H l w Z T 0 i R m l s b E N v d W 5 0 I i B W Y W x 1 Z T 0 i b D A i I C 8 + P E V u d H J 5 I F R 5 c G U 9 I k Z p b G x M Y X N 0 V X B k Y X R l Z C I g V m F s d W U 9 I m Q y M D E 5 L T A y L T E y V D I z O j A 2 O j Q 0 L j I 3 M T I w N j h a I i A v P j x F b n R y e S B U e X B l P S J G a W x s U 3 R h d H V z I i B W Y W x 1 Z T 0 i c 0 N v b X B s Z X R l I i A v P j x F b n R y e S B U e X B l P S J G a W x s R X J y b 3 J D b 3 V u d C I g V m F s d W U 9 I m w w I i A v P j x F b n R y e S B U e X B l P S J S Z W x h d G l v b n N o a X B J b m Z v Q 2 9 u d G F p b m V y I i B W Y W x 1 Z T 0 i c 3 s m c X V v d D t j b 2 x 1 b W 5 D b 3 V u d C Z x d W 9 0 O z o y M S w m c X V v d D t r Z X l D b 2 x 1 b W 5 O Y W 1 l c y Z x d W 9 0 O z p b X S w m c X V v d D t x d W V y e V J l b G F 0 a W 9 u c 2 h p c H M m c X V v d D s 6 W 1 0 s J n F 1 b 3 Q 7 Y 2 9 s d W 1 u S W R l b n R p d G l l c y Z x d W 9 0 O z p b J n F 1 b 3 Q 7 U 2 V j d G l v b j E v T U J R S V A g M V E g K D E 1 K S 9 T b 3 V y Y 2 U u e z I u I E Z p c n N 0 I E 5 h b W U s M X 0 m c X V v d D s s J n F 1 b 3 Q 7 U 2 V j d G l v b j E v T U J R S V A g M V E g K D E 1 K S 9 T b 3 V y Y 2 U u e z M u I E x h c 3 Q g T m F t Z S w y f S Z x d W 9 0 O y w m c X V v d D t T Z W N 0 a W 9 u M S 9 N Q l F J U C A x U S A o M T U p L 1 N v d X J j Z S 5 7 N C 4 g R 2 V u Z G V y L D N 9 J n F 1 b 3 Q 7 L C Z x d W 9 0 O 1 N l Y 3 R p b 2 4 x L 0 1 C U U l Q I D F R I C g x N S k v U 2 9 1 c m N l L n s 1 L i B E T 0 I s N H 0 m c X V v d D s s J n F 1 b 3 Q 7 U 2 V j d G l v b j E v T U J R S V A g M V E g K D E 1 K S 9 T b 3 V y Y 2 U u e z Y u I F B h d G l l b n Q g Q W d l X G 5 0 a G l z I H d p b G w g Y 2 F s Y 3 V s Y X R l I G N v c n J l Y 3 R s e S B 3 a G V u I G F y c m l 2 Y W w g Z G F 0 Z S B p c y B j b 2 1 w b G V 0 Z V x u L D V 9 J n F 1 b 3 Q 7 L C Z x d W 9 0 O 1 N l Y 3 R p b 2 4 x L 0 1 C U U l Q I D F R I C g x N S k v U 2 9 1 c m N l L n s 3 L i B S Y W N l L D Z 9 J n F 1 b 3 Q 7 L C Z x d W 9 0 O 1 N l Y 3 R p b 2 4 x L 0 1 C U U l Q I D F R I C g x N S k v U 2 9 1 c m N l L n s 4 L i B I a X N w Y W 5 p Y y B F d G h u a W N p d H k s N 3 0 m c X V v d D s s J n F 1 b 3 Q 7 U 2 V j d G l v b j E v T U J R S V A g M V E g K D E 1 K S 9 T b 3 V y Y 2 U u e z k u I F B v c 3 R h b C B D b 2 R l L D h 9 J n F 1 b 3 Q 7 L C Z x d W 9 0 O 1 N l Y 3 R p b 2 4 x L 0 1 C U U l Q I D F R I C g x N S k v U 2 9 1 c m N l L n s x L i B Q Y X R p Z W 5 0 I E l k Z W 5 0 a W Z p Z X I s M H 0 m c X V v d D s s J n F 1 b 3 Q 7 U 2 V j d G l v b j E v T U J R S V A g M V E g K D E 1 K S 9 T b 3 V y Y 2 U u e z E z L i B B c n J p d m F s I E R h d G U v V G l t Z S w x M n 0 m c X V v d D s s J n F 1 b 3 Q 7 U 2 V j d G l v b j E v T U J R S V A g M V E g K D E 1 K S 9 T b 3 V y Y 2 U u e z E 1 L i A g R S 9 N I E N v Z G V c b i h F T U N P R E U p L D E 0 f S Z x d W 9 0 O y w m c X V v d D t T Z W N 0 a W 9 u M S 9 N Q l F J U C A x U S A o M T U p L 1 N v d X J j Z S 5 7 M j Z h L i A o R E l T Q 0 h H Q 0 9 E R S k s M z h 9 J n F 1 b 3 Q 7 L C Z x d W 9 0 O 1 N l Y 3 R p b 2 4 x L 0 1 C U U l Q I D F R I C g x N S k v U 2 9 1 c m N l L n s x N i 4 g S U N E L T E w I F B y a W 5 j a X B s Z S B E a W F n b m 9 z a X N c b i h Q U k l O R F g p X G 5 N Q l F J U D o g S T I x I C 0 g S T I y L C B J O T c s I E k y M C w g S T I z L C B J M j Q s I E k y N V x u R F B I S F M 6 I E k y M S 1 J M j I g X G 5 c b i w x N X 0 m c X V v d D s s J n F 1 b 3 Q 7 U 2 V j d G l v b j E v T U J R S V A g M V E g K D E 1 K S 9 T b 3 V y Y 2 U u e z E w L i B Q Y X R p Z W 5 0 I H B h e W 1 l b n Q g c 2 9 1 c m N l P 1 x u K F B N V F N S Q 0 U p L D l 9 J n F 1 b 3 Q 7 L C Z x d W 9 0 O 1 N l Y 3 R p b 2 4 x L 0 1 C U U l Q I D F R I C g x N S k v U 2 9 1 c m N l L n s x N y 4 g S X M g d G h l c m U g Z G 9 j d W 1 l b n R h d G l v b i B v Z i B T V C B z Z W d t Z W 5 0 I G V s Z X Z h d G l v b i B v b i B F Q 0 c g c G V y Z m 9 y b W V k I G N s b 3 N l c 3 Q g d G 8 g R U Q g Y X J y a X Z h b D 9 c b i h J T k l U R U N H S U 5 U K S w x N n 0 m c X V v d D s s J n F 1 b 3 Q 7 U 2 V j d G l v b j E v T U J R S V A g M V E g K D E 1 K S 9 T b 3 V y Y 2 U u e z E 4 L i B E a W Q g d G h l I H B h d G l l b n Q g c m V j Z W l 2 Z S B m a W J y a W 5 v b H l 0 a W M g K H R o c m 9 t Y m 9 s e X R p Y y k g d G h l c m F w e S B h d C B 0 a G l z I E V E P 1 x u K E Z J Q k F E T U l O K S w x N 3 0 m c X V v d D s s J n F 1 b 3 Q 7 U 2 V j d G l v b j E v T U J R S V A g M V E g K D E 1 K S 9 T b 3 V y Y 2 U u e z E 4 Z C 4 g R m l i c m l u b 2 x 5 d G l j I C h 0 a H J v b W J v b H l 0 a W M p I E R h d G U v V G l t Z S w y M X 0 m c X V v d D s s J n F 1 b 3 Q 7 U 2 V j d G l v b j E v T U J R S V A g M V E g K D E 1 K S 9 T b 3 V y Y 2 U u e z I w L i A g S X M g d G h l c m U g Y S B y Z W F z b 2 4 g Z G 9 j d W 1 l b n R l Z C B i e S B h I H B o e X N p Y 2 l h b i 9 B U E 4 v U E E g Z m 9 y I G E g Z G V s Y X k g a W 4 g a W 5 p d G l h d G l u Z y B m a W J y a W 5 v b H l 0 a W M g d G h l c m F w e S B h Z n R l c i B o b 3 N w a X R h b C B h c n J p d m F s P 1 x u K F J F Q V N P T k R F T E Z J Q i k s M j N 9 J n F 1 b 3 Q 7 L C Z x d W 9 0 O 1 N l Y 3 R p b 2 4 x L 0 1 C U U l Q I D F R I C g x N S 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o M T U p L 1 N v d X J j Z S 5 7 M j d j L i B E Z X B h c n R 1 c m U g Z n J v b S B F R C B h b m Q v b 3 I g d H J h b n N m Z X I g d G 8 g U E N J I E N l b n R l c i B c b k R h d G U v V G l t Z S w 0 M n 0 m c X V v d D s s J n F 1 b 3 Q 7 U 2 V j d G l v b j E v T U J R S V A g M V E g K D E 1 K S 9 T b 3 V y Y 2 U u e z E 4 Y S 4 g U 2 V s Z W N 0 I G 9 u Z S B v Z i B 0 a G U g Z m 9 s b G 9 3 a W 5 n I H B v d G V u d G l h b C B j b 2 5 0 c m F p b m R p Y 2 F 0 a W 9 u c y B v c i B y Z W F z b 2 5 z I G Z v c i B u b 3 Q g Y W R t a W 5 p c 3 R l c m l u Z y B m a W J y a W 5 v b H l 0 a W M g K H R o c m 9 t Y m 9 s e X R p Y y k g d G h l c m F w e T 9 c b i h S R U F T T 0 5 O T 0 Z J Q k F E T U l O K S w x O H 0 m c X V v d D t d L C Z x d W 9 0 O 0 N v b H V t b k N v d W 5 0 J n F 1 b 3 Q 7 O j I x L C Z x d W 9 0 O 0 t l e U N v b H V t b k 5 h b W V z J n F 1 b 3 Q 7 O l t d L C Z x d W 9 0 O 0 N v b H V t b k l k Z W 5 0 a X R p Z X M m c X V v d D s 6 W y Z x d W 9 0 O 1 N l Y 3 R p b 2 4 x L 0 1 C U U l Q I D F R I C g x N S k v U 2 9 1 c m N l L n s y L i B G a X J z d C B O Y W 1 l L D F 9 J n F 1 b 3 Q 7 L C Z x d W 9 0 O 1 N l Y 3 R p b 2 4 x L 0 1 C U U l Q I D F R I C g x N S k v U 2 9 1 c m N l L n s z L i B M Y X N 0 I E 5 h b W U s M n 0 m c X V v d D s s J n F 1 b 3 Q 7 U 2 V j d G l v b j E v T U J R S V A g M V E g K D E 1 K S 9 T b 3 V y Y 2 U u e z Q u I E d l b m R l c i w z f S Z x d W 9 0 O y w m c X V v d D t T Z W N 0 a W 9 u M S 9 N Q l F J U C A x U S A o M T U p L 1 N v d X J j Z S 5 7 N S 4 g R E 9 C L D R 9 J n F 1 b 3 Q 7 L C Z x d W 9 0 O 1 N l Y 3 R p b 2 4 x L 0 1 C U U l Q I D F R I C g x N S k v U 2 9 1 c m N l L n s 2 L i B Q Y X R p Z W 5 0 I E F n Z V x u d G h p c y B 3 a W x s I G N h b G N 1 b G F 0 Z S B j b 3 J y Z W N 0 b H k g d 2 h l b i B h c n J p d m F s I G R h d G U g a X M g Y 2 9 t c G x l d G V c b i w 1 f S Z x d W 9 0 O y w m c X V v d D t T Z W N 0 a W 9 u M S 9 N Q l F J U C A x U S A o M T U p L 1 N v d X J j Z S 5 7 N y 4 g U m F j Z S w 2 f S Z x d W 9 0 O y w m c X V v d D t T Z W N 0 a W 9 u M S 9 N Q l F J U C A x U S A o M T U p L 1 N v d X J j Z S 5 7 O C 4 g S G l z c G F u a W M g R X R o b m l j a X R 5 L D d 9 J n F 1 b 3 Q 7 L C Z x d W 9 0 O 1 N l Y 3 R p b 2 4 x L 0 1 C U U l Q I D F R I C g x N S k v U 2 9 1 c m N l L n s 5 L i B Q b 3 N 0 Y W w g Q 2 9 k Z S w 4 f S Z x d W 9 0 O y w m c X V v d D t T Z W N 0 a W 9 u M S 9 N Q l F J U C A x U S A o M T U p L 1 N v d X J j Z S 5 7 M S 4 g U G F 0 a W V u d C B J Z G V u d G l m a W V y L D B 9 J n F 1 b 3 Q 7 L C Z x d W 9 0 O 1 N l Y 3 R p b 2 4 x L 0 1 C U U l Q I D F R I C g x N S k v U 2 9 1 c m N l L n s x M y 4 g Q X J y a X Z h b C B E Y X R l L 1 R p b W U s M T J 9 J n F 1 b 3 Q 7 L C Z x d W 9 0 O 1 N l Y 3 R p b 2 4 x L 0 1 C U U l Q I D F R I C g x N S k v U 2 9 1 c m N l L n s x N S 4 g I E U v T S B D b 2 R l X G 4 o R U 1 D T 0 R F K S w x N H 0 m c X V v d D s s J n F 1 b 3 Q 7 U 2 V j d G l v b j E v T U J R S V A g M V E g K D E 1 K S 9 T b 3 V y Y 2 U u e z I 2 Y S 4 g K E R J U 0 N I R 0 N P R E U p L D M 4 f S Z x d W 9 0 O y w m c X V v d D t T Z W N 0 a W 9 u M S 9 N Q l F J U C A x U S A o M T U p L 1 N v d X J j Z S 5 7 M T Y u I E l D R C 0 x M C B Q c m l u Y 2 l w b G U g R G l h Z 2 5 v c 2 l z X G 4 o U F J J T k R Y K V x u T U J R S V A 6 I E k y M S A t I E k y M i w g S T k 3 L C B J M j A s I E k y M y w g S T I 0 L C B J M j V c b k R Q S E h T O i B J M j E t S T I y I F x u X G 4 s M T V 9 J n F 1 b 3 Q 7 L C Z x d W 9 0 O 1 N l Y 3 R p b 2 4 x L 0 1 C U U l Q I D F R I C g x N S k v U 2 9 1 c m N l L n s x M C 4 g U G F 0 a W V u d C B w Y X l t Z W 5 0 I H N v d X J j Z T 9 c b i h Q T V R T U k N F K S w 5 f S Z x d W 9 0 O y w m c X V v d D t T Z W N 0 a W 9 u M S 9 N Q l F J U C A x U S A o M T U p L 1 N v d X J j Z S 5 7 M T c u I E l z I H R o Z X J l I G R v Y 3 V t Z W 5 0 Y X R p b 2 4 g b 2 Y g U 1 Q g c 2 V n b W V u d C B l b G V 2 Y X R p b 2 4 g b 2 4 g R U N H I H B l c m Z v c m 1 l Z C B j b G 9 z Z X N 0 I H R v I E V E I G F y c m l 2 Y W w / X G 4 o S U 5 J V E V D R 0 l O V C k s M T Z 9 J n F 1 b 3 Q 7 L C Z x d W 9 0 O 1 N l Y 3 R p b 2 4 x L 0 1 C U U l Q I D F R I C g x N S k v U 2 9 1 c m N l L n s x O C 4 g R G l k I H R o Z S B w Y X R p Z W 5 0 I H J l Y 2 V p d m U g Z m l i c m l u b 2 x 5 d G l j I C h 0 a H J v b W J v b H l 0 a W M p I H R o Z X J h c H k g Y X Q g d G h p c y B F R D 9 c b i h G S U J B R E 1 J T i k s M T d 9 J n F 1 b 3 Q 7 L C Z x d W 9 0 O 1 N l Y 3 R p b 2 4 x L 0 1 C U U l Q I D F R I C g x N S k v U 2 9 1 c m N l L n s x O G Q u I E Z p Y n J p b m 9 s e X R p Y y A o d G h y b 2 1 i b 2 x 5 d G l j K S B E Y X R l L 1 R p b W U s M j F 9 J n F 1 b 3 Q 7 L C Z x d W 9 0 O 1 N l Y 3 R p b 2 4 x L 0 1 C U U l Q I D F R I C g x N S k v U 2 9 1 c m N l L n s y M C 4 g I E l z I H R o Z X J l I G E g c m V h c 2 9 u I G R v Y 3 V t Z W 5 0 Z W Q g Y n k g Y S B w a H l z a W N p Y W 4 v Q V B O L 1 B B I G Z v c i B h I G R l b G F 5 I G l u I G l u a X R p Y X R p b m c g Z m l i c m l u b 2 x 5 d G l j I H R o Z X J h c H k g Y W Z 0 Z X I g a G 9 z c G l 0 Y W w g Y X J y a X Z h b D 9 c b i h S R U F T T 0 5 E R U x G S U I p L D I z f S Z x d W 9 0 O y w m c X V v d D t T Z W N 0 a W 9 u M S 9 N Q l F J U C A x U S A o M T U 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1 K S 9 T b 3 V y Y 2 U u e z I 3 Y y 4 g R G V w Y X J 0 d X J l I G Z y b 2 0 g R U Q g Y W 5 k L 2 9 y I H R y Y W 5 z Z m V y I H R v I F B D S S B D Z W 5 0 Z X I g X G 5 E Y X R l L 1 R p b W U s N D J 9 J n F 1 b 3 Q 7 L C Z x d W 9 0 O 1 N l Y 3 R p b 2 4 x L 0 1 C U U l Q I D F R I C g x N S k v U 2 9 1 c m N l L n s x O G E u I F N l b G V j d C B v b m U g b 2 Y g d G h l I G Z v b G x v d 2 l u Z y B w b 3 R l b n R p Y W w g Y 2 9 u d H J h a W 5 k a W N h d G l v b n M g b 3 I g c m V h c 2 9 u c y B m b 3 I g b m 9 0 I G F k b W l u a X N 0 Z X J p b m c g Z m l i c m l u b 2 x 5 d G l j I C h 0 a H J v b W J v b H l 0 a W M p I H R o Z X J h c H k / X G 4 o U k V B U 0 9 O T k 9 G S U J B R E 1 J T i k s M T h 9 J n F 1 b 3 Q 7 X S w m c X V v d D t S Z W x h d G l v b n N o a X B J b m Z v J n F 1 b 3 Q 7 O l t d f S I g L z 4 8 L 1 N 0 Y W J s Z U V u d H J p Z X M + P C 9 J d G V t P j x J d G V t P j x J d G V t T G 9 j Y X R p b 2 4 + P E l 0 Z W 1 U e X B l P k Z v c m 1 1 b G E 8 L 0 l 0 Z W 1 U e X B l P j x J d G V t U G F 0 a D 5 T Z W N 0 a W 9 u M S 9 N Q l F J U C U y M D F R J T I w K D E 1 K S 9 T b 3 V y Y 2 U 8 L 0 l 0 Z W 1 Q Y X R o P j w v S X R l b U x v Y 2 F 0 a W 9 u P j x T d G F i b G V F b n R y a W V z I C 8 + P C 9 J d G V t P j x J d G V t P j x J d G V t T G 9 j Y X R p b 2 4 + P E l 0 Z W 1 U e X B l P k Z v c m 1 1 b G E 8 L 0 l 0 Z W 1 U e X B l P j x J d G V t U G F 0 a D 5 T Z W N 0 a W 9 u M S 9 N Q l F J U C U y M D F R J T I w K D E 1 K S 9 S Z W 1 v d m V k J T I w T 3 R o Z X I l M j B D b 2 x 1 b W 5 z P C 9 J d G V t U G F 0 a D 4 8 L 0 l 0 Z W 1 M b 2 N h d G l v b j 4 8 U 3 R h Y m x l R W 5 0 c m l l c y A v P j w v S X R l b T 4 8 S X R l b T 4 8 S X R l b U x v Y 2 F 0 a W 9 u P j x J d G V t V H l w Z T 5 G b 3 J t d W x h P C 9 J d G V t V H l w Z T 4 8 S X R l b V B h d G g + U 2 V j d G l v b j E v T U J R S V A l M j A x U S U y M C g x N S k v U m V v c m R l c m V k J T I w Q 2 9 s d W 1 u c z w v S X R l b V B h d G g + P C 9 J d G V t T G 9 j Y X R p b 2 4 + P F N 0 Y W J s Z U V u d H J p Z X M g L z 4 8 L 0 l 0 Z W 0 + P E l 0 Z W 0 + P E l 0 Z W 1 M b 2 N h d G l v b j 4 8 S X R l b V R 5 c G U + R m 9 y b X V s Y T w v S X R l b V R 5 c G U + P E l 0 Z W 1 Q Y X R o P l N l Y 3 R p b 2 4 x L 0 1 C U U l Q J T I w M V E l M j A o M T U p L 0 Z p b H R l c m V k J T I w U m 9 3 c z w v S X R l b V B h d G g + P C 9 J d G V t T G 9 j Y X R p b 2 4 + P F N 0 Y W J s Z U V u d H J p Z X M g L z 4 8 L 0 l 0 Z W 0 + P E l 0 Z W 0 + P E l 0 Z W 1 M b 2 N h d G l v b j 4 8 S X R l b V R 5 c G U + R m 9 y b X V s Y T w v S X R l b V R 5 c G U + P E l 0 Z W 1 Q Y X R o P l N l Y 3 R p b 2 4 x L 0 1 C U U l Q J T I w M V E l M j A o M T U p L 0 Z p b H R l c m V k J T I w U m 9 3 c z E 8 L 0 l 0 Z W 1 Q Y X R o P j w v S X R l b U x v Y 2 F 0 a W 9 u P j x T d G F i b G V F b n R y a W V z I C 8 + P C 9 J d G V t P j x J d G V t P j x J d G V t T G 9 j Y X R p b 2 4 + P E l 0 Z W 1 U e X B l P k Z v c m 1 1 b G E 8 L 0 l 0 Z W 1 U e X B l P j x J d G V t U G F 0 a D 5 T Z W N 0 a W 9 u M S 9 N Q l F J U C U y M D F R J T I w K D E 1 K S 9 G a W x 0 Z X J l Z C U y M F J v d 3 M y P C 9 J d G V t U G F 0 a D 4 8 L 0 l 0 Z W 1 M b 2 N h d G l v b j 4 8 U 3 R h Y m x l R W 5 0 c m l l c y A v P j w v S X R l b T 4 8 S X R l b T 4 8 S X R l b U x v Y 2 F 0 a W 9 u P j x J d G V t V H l w Z T 5 G b 3 J t d W x h P C 9 J d G V t V H l w Z T 4 8 S X R l b V B h d G g + U 2 V j d G l v b j E v R F B I S F M l M j A t J T I w S m F u L U p 1 b i U y M D I w M T k l M j A o M i k 8 L 0 l 0 Z W 1 Q Y X R o P j w v S X R l b U x v Y 2 F 0 a W 9 u P j x T d G F i b G V F b n R y a W V z P j x F b n R y e S B U e X B l P S J J c 1 B y a X Z h d G U i I F Z h b H V l P S J s M C I g L z 4 8 R W 5 0 c n k g V H l w Z T 0 i T m F 2 a W d h d G l v b l N 0 Z X B O Y W 1 l I i B W Y W x 1 Z T 0 i c 0 5 h d m l n Y X R p b 2 4 i I C 8 + P E V u d H J 5 I F R 5 c G U 9 I k J 1 Z m Z l c k 5 l e H R S Z W Z y Z X N o I i B W Y W x 1 Z T 0 i b D E i I C 8 + P E V u d H J 5 I F R 5 c G U 9 I l J l c 3 V s d F R 5 c G U i I F Z h b H V l P S J z R X h j Z X B 0 a W 9 u 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G a W x s Q 2 9 s d W 1 u V H l w Z X M i I F Z h b H V l P S J z Q U F B Q U N R b 0 h B Q W t L Q n d B S k N n Y 0 F B Q U F K Q 2 d B S k N n Y 0 F B Q W t L Q n d B Q U F B Q T 0 i I C 8 + P E V u d H J 5 I F R 5 c G U 9 I k Z p b G x F c n J v c k N v d W 5 0 I i B W Y W x 1 Z T 0 i b D A i I C 8 + P E V u d H J 5 I F R 5 c G U 9 I l F 1 Z X J 5 S U Q i I F Z h b H V l P S J z M z M w M z l h M W I t M D Y x N S 0 0 N z l m L T k z O G M t Y j U 4 Z G Y 1 O T h k N W I 5 I i A v P j x F b n R y e S B U e X B l P S J G a W x s T G F z d F V w Z G F 0 Z W Q i I F Z h b H V l P S J k M j A x O S 0 w M i 0 y O F Q x N z o 0 M z o 0 N C 4 w M z I 2 O T M 1 W i I g L z 4 8 R W 5 0 c n k g V H l w Z T 0 i R m l s b E N v b H V t b k 5 h b W V z I i B W Y W x 1 Z T 0 i c 1 s m c X V v d D s x L i B Q Y X R p Z W 5 0 I E l k Z W 5 0 a W Z p Z X I m c X V v d D s s J n F 1 b 3 Q 7 M T Y u I E l D R C 0 x M C B Q c m l u Y 2 l w b G U g R G l h Z 2 5 v c 2 l z X G 4 o U F J J T k R Y K V x u T U J R S V A 6 I E k y M S A t I E k y M i w g S T k 3 X G 5 E U E h I U z o g S T I x L U k y M i A s I E k y N F x u X G 4 m c X V v d D s s J n F 1 b 3 Q 7 M T Q u I E h v d y B 3 Y X M g d G h l I H B h d G l l b n Q g d H J h b n N w b 3 J 0 Z W Q g d G 8 g d G h l I E V E P y Z x d W 9 0 O y w m c X V v d D s x M S 4 g Q X J y a X Z h b C B E Y X R l J n F 1 b 3 Q 7 L C Z x d W 9 0 O z E y L i B B c n J p d m F s I F R p b W U m c X V v d D s s J n F 1 b 3 Q 7 M T M u I E F y c m l 2 Y W w g R G F 0 Z S 9 U a W 1 l 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E 4 L i B E a W Q g d G h l I H B h d G l l b n Q g c m V j Z W l 2 Z S B m a W J y a W 5 v b H l 0 a W M g K H R o c m 9 t Y m 9 s e X R p Y y k g d G h l c m F w e S B h d C B 0 a G l z I E V E P 1 x u K E 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Y u I E R p c 2 N o Y X J n Z S B E a X N w b 3 N p d G l v b l x u K E R J U 0 N I R 0 N P R E U p X G 4 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5 L i B E b 2 9 y I E l u I H R v I E R v b 3 I g T 3 V 0 X G 5 N a W 5 1 d G V z I G Z y b 2 0 g R U Q g Y X J y a X Z h b C B 0 b y B U c m F u c 2 Z l c i Z x d W 9 0 O y w m c X V v d D s y O G I u I E 1 v Z G U g b 2 Y g V H J h b n N m Z X I g d G 8 g U E N J J n F 1 b 3 Q 7 X S I g L z 4 8 R W 5 0 c n k g V H l w Z T 0 i T G 9 h Z G V k V G 9 B b m F s e X N p c 1 N l c n Z p Y 2 V z I i B W Y W x 1 Z T 0 i b D A i I C 8 + P E V u d H J 5 I F R 5 c G U 9 I k Z p b G x U Y X J n Z X R O Y W 1 l Q 3 V z d G 9 t a X p l Z C I g V m F s d W U 9 I m w x I i A v P j x F b n R y e S B U e X B l P S J G a W x s R X J y b 3 J D b 2 R l I i B W Y W x 1 Z T 0 i c 1 V u a 2 5 v d 2 4 i I C 8 + P E V u d H J 5 I F R 5 c G U 9 I k Z p b G x D b 3 V u d C I g V m F s d W U 9 I m w w I i A v P j x F b n R y e S B U e X B l P S J S Z W x h d G l v b n N o a X B J b m Z v Q 2 9 u d G F p b m V y I i B W Y W x 1 Z T 0 i c 3 s m c X V v d D t j b 2 x 1 b W 5 D b 3 V u d C Z x d W 9 0 O z o z M i w m c X V v d D t r Z X l D b 2 x 1 b W 5 O Y W 1 l c y Z x d W 9 0 O z p b X S w m c X V v d D t x d W V y e V J l b G F 0 a W 9 u c 2 h p c H M m c X V v d D s 6 W 1 0 s J n F 1 b 3 Q 7 Y 2 9 s d W 1 u S W R l b n R p d G l l c y Z x d W 9 0 O z p b J n F 1 b 3 Q 7 U 2 V j d G l v b j E v R F B I S F M g L S B K Y W 4 t S n V u I D I w M T k g K D I p L 1 N v d X J j Z S 5 7 M S 4 g U G F 0 a W V u d C B J Z G V u d G l m a W V y L D B 9 J n F 1 b 3 Q 7 L C Z x d W 9 0 O 1 N l Y 3 R p b 2 4 x L 0 R Q S E h T I C 0 g S m F u L U p 1 b i A y M D E 5 I C g y K S 9 T b 3 V y Y 2 U u e z E 2 L i B J Q 0 Q t M T A g U H J p b m N p c G x l I E R p Y W d u b 3 N p c 1 x u K F B S S U 5 E W C l c b k 1 C U U l Q O i B J M j E g L S B J M j I s I E k 5 N 1 x u R F B I S F M 6 I E k y M S 1 J M j I g L C B J M j R c b l x u L D E 1 f S Z x d W 9 0 O y w m c X V v d D t T Z W N 0 a W 9 u M S 9 E U E h I U y A t I E p h b i 1 K d W 4 g M j A x O S A o M i k v U 2 9 1 c m N l L n s x N C 4 g S G 9 3 I H d h c y B 0 a G U g c G F 0 a W V u d C B 0 c m F u c 3 B v c n R l Z C B 0 b y B 0 a G U g R U Q / L D E z f S Z x d W 9 0 O y w m c X V v d D t T Z W N 0 a W 9 u M S 9 E U E h I U y A t I E p h b i 1 K d W 4 g M j A x O S A o M i k v Q 2 h h b m d l Z C B U e X B l L n s x M S 4 g Q X J y a X Z h b C B E Y X R l L D N 9 J n F 1 b 3 Q 7 L C Z x d W 9 0 O 1 N l Y 3 R p b 2 4 x L 0 R Q S E h T I C 0 g S m F u L U p 1 b i A y M D E 5 I C g y K S 9 D a G F u Z 2 V k I F R 5 c G U u e z E y L i B B c n J p d m F s I F R p b W U s N H 0 m c X V v d D s s J n F 1 b 3 Q 7 U 2 V j d G l v b j E v R F B I S F M g L S B K Y W 4 t S n V u I D I w M T k g K D I p L 0 N o Y W 5 n Z W Q g V H l w Z S 5 7 M T M u I E F y c m l 2 Y W w g R G F 0 Z S 9 U a W 1 l L D V 9 J n F 1 b 3 Q 7 L C Z x d W 9 0 O 1 N l Y 3 R p b 2 4 x L 0 R Q S E h T I C 0 g S m F u L U p 1 b i A y M D E 5 I C g y K S 9 T b 3 V y Y 2 U u e z I x L i B S Z W N l a X Z l Z C A x M i B s Z W F k I E V D R y B m c m 9 t I E V N U z 8 s M j R 9 J n F 1 b 3 Q 7 L C Z x d W 9 0 O 1 N l Y 3 R p b 2 4 x L 0 R Q S E h T I C 0 g S m F u L U p 1 b i A y M D E 5 I C g y K S 9 D a G F u Z 2 V k I F R 5 c G U u e z I x Y S 4 g R G F 0 Z S A x M i 1 s Z W F k I E V D R y B w Z X J m b 3 J t Z W Q g Y n k g R U 1 T L D d 9 J n F 1 b 3 Q 7 L C Z x d W 9 0 O 1 N l Y 3 R p b 2 4 x L 0 R Q S E h T I C 0 g S m F u L U p 1 b i A y M D E 5 I C g y K S 9 D a G F u Z 2 V k I F R 5 c G U u e z I x Y i 4 g V G l t Z S A x M i 1 s Z W F k I E V D R y B w Z X J m b 3 J t Z W Q g Y n k g R U 1 T L D h 9 J n F 1 b 3 Q 7 L C Z x d W 9 0 O 1 N l Y 3 R p b 2 4 x L 0 R Q S E h T I C 0 g S m F u L U p 1 b i A y M D E 5 I C g y K S 9 D a G F u Z 2 V k I F R 5 c G U u e z I x Y y 4 g R U N H I G J 5 I E V N U 1 x u R G F 0 Z S 9 U a W 1 l L D l 9 J n F 1 b 3 Q 7 L C Z x d W 9 0 O 1 N l Y 3 R p b 2 4 x L 0 R Q S E h T I C 0 g S m F u L U p 1 b i A y M D E 5 I C g y K S 9 T b 3 V y Y 2 U u e z I y L i A x M i 1 s Z W F k I E V D R y B w Z X J m b 3 J t Z W Q g a W 4 g R U Q / L D I 4 f S Z x d W 9 0 O y w m c X V v d D t T Z W N 0 a W 9 u M S 9 E U E h I U y A t I E p h b i 1 K d W 4 g M j A x O S A o M i k v Q 2 h h b m d l Z C B U e X B l L n s y M m E u I E R h d G U g M T I t b G V h Z C B F Q 0 c g c G V y Z m 9 y b W V k I G l u I H R o Z S B F R C 5 c b l x u L D E x f S Z x d W 9 0 O y w m c X V v d D t T Z W N 0 a W 9 u M S 9 E U E h I U y A t I E p h b i 1 K d W 4 g M j A x O S A o M i k v Q 2 h h b m d l Z C B U e X B l L n s y M m I u I F R p b W U g M T I t b G V h Z C B F Q 0 c g c G V y Z m 9 y b W V k I G l u I H R o Z S B F R F x u L D E y f S Z x d W 9 0 O y w m c X V v d D t T Z W N 0 a W 9 u M S 9 E U E h I U y A t I E p h b i 1 K d W 4 g M j A x O S A o M i k v Q 2 h h b m d l Z C B U e X B l L n s y M m M u I E V D R y B i e S B F R C B E Y X R l L 1 R p b W U s M T N 9 J n F 1 b 3 Q 7 L C Z x d W 9 0 O 1 N l Y 3 R p b 2 4 x L 0 R Q S E h T I C 0 g S m F u L U p 1 b i A y M D E 5 I C g y K S 9 T b 3 V y Y 2 U u e z I z L i B c J n F 1 b 3 Q 7 R G 9 v c i B 0 b y B F Q 0 d c J n F 1 b 3 Q 7 X G 5 N a W 5 1 d G V z I G Z y b 2 0 g R U Q g Y X J y a X Z h b C B 0 b y B F Q 0 c s M z J 9 J n F 1 b 3 Q 7 L C Z x d W 9 0 O 1 N l Y 3 R p b 2 4 x L 0 R Q S E h T I C 0 g S m F u L U p 1 b i A y M D E 5 I C g y K S 9 T b 3 V y Y 2 U u e z I 0 L i B E a W Q g c G F 0 a W V u d C B y Z W N l a X Z l I E F T Q S B v b i B h c n J p d m F s P y w z M 3 0 m c X V v d D s s J n F 1 b 3 Q 7 U 2 V j d G l v b j E v R F B I S F M g L S B K Y W 4 t S n V u I D I w M T k g K D I p L 1 N v d X J j Z S 5 7 M j U u I F d h c y B j Y X J k a W 9 s b 2 d p c 3 Q g Y 2 9 u c 3 V s d G V k P y w z N H 0 m c X V v d D s s J n F 1 b 3 Q 7 U 2 V j d G l v b j E v R F B I S F M g L S B K Y W 4 t S n V u I D I w M T k g K D I p L 0 N o Y W 5 n Z W Q g V H l w Z S 5 7 M j V h L i B X a G F 0 I H d h c y B 0 a G U g Z G F 0 Z S B 0 a G U g Y 2 F y Z G l v b G 9 n a X N 0 I H d h c y B j b 2 5 z d W x 0 Z W Q / L D E 3 f S Z x d W 9 0 O y w m c X V v d D t T Z W N 0 a W 9 u M S 9 E U E h I U y A t I E p h b i 1 K d W 4 g M j A x O S A o M i k v Q 2 h h b m d l Z C B U e X B l L n s y N W I u I F d o Y X Q g d 2 F z I H R o Z S B 0 a W 1 l I C B 0 a G U g Y 2 F y Z G l v b G 9 n a X N 0 I H d h c y B j b 2 5 z d W x 0 Z W Q / L D E 4 f S Z x d W 9 0 O y w m c X V v d D t T Z W N 0 a W 9 u M S 9 E U E h I U y A t I E p h b i 1 K d W 4 g M j A x O S A o M i k v U 2 9 1 c m N l L n s x O C 4 g R G l k I H R o Z S B w Y X R p Z W 5 0 I H J l Y 2 V p d m U g Z m l i c m l u b 2 x 5 d G l j I C h 0 a H J v b W J v b H l 0 a W M p I H R o Z X J h c H k g Y X Q g d G h p c y B F R D 9 c b i h G S U J B R E 1 J T i k s M T d 9 J n F 1 b 3 Q 7 L C Z x d W 9 0 O 1 N l Y 3 R p b 2 4 x L 0 R Q S E h T I C 0 g S m F u L U p 1 b i A y M D E 5 I C g y K S 9 D a G F u Z 2 V k I F R 5 c G U u e z E 4 Y i 4 g V 2 h h d C B 3 Y X M g d G h l I G R h d G U g I H B y a W 1 h c n k g Z m l i c m l u b H l 0 a W M g K H R o c m 9 t Y m 9 s e X R p Y y k g d G h l c m F w e S B 3 Y X M g a W 5 p d G l h d G V k I G R 1 c m l u Z y B 0 a G l z I G h v c 3 B p d G F s I H N 0 Y X k u X G 4 o R k l C Q U R N S U 5 E V C k s M j B 9 J n F 1 b 3 Q 7 L C Z x d W 9 0 O 1 N l Y 3 R p b 2 4 x L 0 R Q S E h T I C 0 g S m F u L U p 1 b i A y M D E 5 I C g y K S 9 D a G F u Z 2 V k I F R 5 c G U u e z E 4 Y y 4 g V 2 h h d C B 3 Y X M g d G h l I H R p b W U g I H B y a W 1 h c n k g Z m l i c m l u b H l 0 a W M g K H R o c m 9 t Y m 9 s e X R p Y y k g I H R o Z X J h c H k g d 2 F z I G l u a X R p Y X R l Z C B k d X J p b m c g d G h p c y B o b 3 N w a X R h b C B z d G F 5 L l x u K E Z J Q k F E T U l O V E 0 p L D I x f S Z x d W 9 0 O y w m c X V v d D t T Z W N 0 a W 9 u M S 9 E U E h I U y A t I E p h b i 1 K d W 4 g M j A x O S A o M i k v Q 2 h h b m d l Z C B U e X B l L n s x O G Q u I E Z p Y n J p b m 9 s e X R p Y y A o d G h y b 2 1 i b 2 x 5 d G l j K S B E Y X R l L 1 R p b W U s M j J 9 J n F 1 b 3 Q 7 L C Z x d W 9 0 O 1 N l Y 3 R p b 2 4 x L 0 R Q S E h T I C 0 g S m F u L U p 1 b i A y M D E 5 I C g y K S 9 T b 3 V y Y 2 U u e z E 5 L i A g X C Z x d W 9 0 O 0 R v b 3 I g d G 8 g T m V l Z G x l X C Z x d W 9 0 O 1 x u T W l u d X R l c y B m c m 9 t I E V E I G F y c m l 2 Y W w g d G 8 g Z m l i c m l u b 2 x 5 d G l j c y A o d G h y b 2 1 i b 2 x 5 d G l j c y k g Z 2 l 2 Z W 5 c b i w y M n 0 m c X V v d D s s J n F 1 b 3 Q 7 U 2 V j d G l v b j E v R F B I S F M g L S B K Y W 4 t S n V u I D I w M T k g K D I p L 1 N v d X J j Z S 5 7 M j Y u I E R p c 2 N o Y X J n Z S B E a X N w b 3 N p d G l v b l x u K E R J U 0 N I R 0 N P R E U p X G 4 s M z d 9 J n F 1 b 3 Q 7 L C Z x d W 9 0 O 1 N l Y 3 R p b 2 4 x L 0 R Q S E h T I C 0 g S m F u L U p 1 b i A y M D E 5 I C g y K S 9 D a G F u Z 2 V k I F R 5 c G U u e z I 3 Y S 4 g R G F 0 Z S B v Z i B k Z X B h c n R 1 c m U g Z n J v b S B F R C B h b m Q v b 3 I g d H J h b n N m Z X I g d G 8 g U E N J I E N l b n R l c l x u K E V E R E V Q Q V J U R F Q p L D I 1 f S Z x d W 9 0 O y w m c X V v d D t T Z W N 0 a W 9 u M S 9 E U E h I U y A t I E p h b i 1 K d W 4 g M j A x O S A o M i k v Q 2 h h b m d l Z C B U e X B l L n s y N 2 I u I F R p b W U g b 2 Y g Z G V w Y X J 0 d X J l I G Z y b 2 0 g R U Q g Y W 5 k L 2 9 y I H R y Y W 5 z Z m V y I H R v I F B D S S B D Z W 5 0 Z X J c b i h F R E R F U E F S V F R N K S w y N n 0 m c X V v d D s s J n F 1 b 3 Q 7 U 2 V j d G l v b j E v R F B I S F M g L S B K Y W 4 t S n V u I D I w M T k g K D I p L 0 N o Y W 5 n Z W Q g V H l w Z S 5 7 M j d j L i B E Z X B h c n R 1 c m U g Z n J v b S B F R C B h b m Q v b 3 I g d H J h b n N m Z X I g d G 8 g U E N J I E N l b n R l c i B c b k R h d G U v V G l t Z S w y N 3 0 m c X V v d D s s J n F 1 b 3 Q 7 U 2 V j d G l v b j E v R F B I S F M g L S B K Y W 4 t S n V u I D I w M T k g K D I p L 1 N v d X J j Z S 5 7 M j g u I E l m I H R y Y W 5 z Z m V y c m V k L C B 3 a G l j a C B Q Q 0 k g Q 2 V u d G V y P y w 0 M 3 0 m c X V v d D s s J n F 1 b 3 Q 7 U 2 V j d G l v b j E v R F B I S F M g L S B K Y W 4 t S n V u I D I w M T k g K D I p L 1 N v d X J j Z S 5 7 M j h h L i B J Z i B c J n F 1 b 3 Q 7 T 3 R o Z X J c J n F 1 b 3 Q 7 I G l u I C M x M i w g c G x l Y X N l I H N w Z W N p Z n k s N D R 9 J n F 1 b 3 Q 7 L C Z x d W 9 0 O 1 N l Y 3 R p b 2 4 x L 0 R Q S E h T I C 0 g S m F u L U p 1 b i A y M D E 5 I C g y K S 9 T b 3 V y Y 2 U u e z I 5 L i B E b 2 9 y I E l u I H R v I E R v b 3 I g T 3 V 0 X G 5 N a W 5 1 d G V z I G Z y b 2 0 g R U Q g Y X J y a X Z h b C B 0 b y B U c m F u c 2 Z l c i w 0 N n 0 m c X V v d D s s J n F 1 b 3 Q 7 U 2 V j d G l v b j E v R F B I S F M g L S B K Y W 4 t S n V u I D I w M T k g K D I p L 1 N v d X J j Z S 5 7 M j h i L i B N b 2 R l I G 9 m I F R y Y W 5 z Z m V y I H R v I F B D S S w 0 N X 0 m c X V v d D t d L C Z x d W 9 0 O 0 N v b H V t b k N v d W 5 0 J n F 1 b 3 Q 7 O j M y L C Z x d W 9 0 O 0 t l e U N v b H V t b k 5 h b W V z J n F 1 b 3 Q 7 O l t d L C Z x d W 9 0 O 0 N v b H V t b k l k Z W 5 0 a X R p Z X M m c X V v d D s 6 W y Z x d W 9 0 O 1 N l Y 3 R p b 2 4 x L 0 R Q S E h T I C 0 g S m F u L U p 1 b i A y M D E 5 I C g y K S 9 T b 3 V y Y 2 U u e z E u I F B h d G l l b n Q g S W R l b n R p Z m l l c i w w f S Z x d W 9 0 O y w m c X V v d D t T Z W N 0 a W 9 u M S 9 E U E h I U y A t I E p h b i 1 K d W 4 g M j A x O S A o M i k v U 2 9 1 c m N l L n s x N i 4 g S U N E L T E w I F B y a W 5 j a X B s Z S B E a W F n b m 9 z a X N c b i h Q U k l O R F g p X G 5 N Q l F J U D o g S T I x I C 0 g S T I y L C B J O T d c b k R Q S E h T O i B J M j E t S T I y I C w g S T I 0 X G 5 c b i w x N X 0 m c X V v d D s s J n F 1 b 3 Q 7 U 2 V j d G l v b j E v R F B I S F M g L S B K Y W 4 t S n V u I D I w M T k g K D I p L 1 N v d X J j Z S 5 7 M T Q u I E h v d y B 3 Y X M g d G h l I H B h d G l l b n Q g d H J h b n N w b 3 J 0 Z W Q g d G 8 g d G h l I E V E P y w x M 3 0 m c X V v d D s s J n F 1 b 3 Q 7 U 2 V j d G l v b j E v R F B I S F M g L S B K Y W 4 t S n V u I D I w M T k g K D I p L 0 N o Y W 5 n Z W Q g V H l w Z S 5 7 M T E u I E F y c m l 2 Y W w g R G F 0 Z S w z f S Z x d W 9 0 O y w m c X V v d D t T Z W N 0 a W 9 u M S 9 E U E h I U y A t I E p h b i 1 K d W 4 g M j A x O S A o M i k v Q 2 h h b m d l Z C B U e X B l L n s x M i 4 g Q X J y a X Z h b C B U a W 1 l L D R 9 J n F 1 b 3 Q 7 L C Z x d W 9 0 O 1 N l Y 3 R p b 2 4 x L 0 R Q S E h T I C 0 g S m F u L U p 1 b i A y M D E 5 I C g y K S 9 D a G F u Z 2 V k I F R 5 c G U u e z E z L i B B c n J p d m F s I E R h d G U v V G l t Z S w 1 f S Z x d W 9 0 O y w m c X V v d D t T Z W N 0 a W 9 u M S 9 E U E h I U y A t I E p h b i 1 K d W 4 g M j A x O S A o M i k v U 2 9 1 c m N l L n s y M S 4 g U m V j Z W l 2 Z W Q g M T I g b G V h Z C B F Q 0 c g Z n J v b S B F T V M / L D I 0 f S Z x d W 9 0 O y w m c X V v d D t T Z W N 0 a W 9 u M S 9 E U E h I U y A t I E p h b i 1 K d W 4 g M j A x O S A o M i k v Q 2 h h b m d l Z C B U e X B l L n s y M W E u I E R h d G U g M T I t b G V h Z C B F Q 0 c g c G V y Z m 9 y b W V k I G J 5 I E V N U y w 3 f S Z x d W 9 0 O y w m c X V v d D t T Z W N 0 a W 9 u M S 9 E U E h I U y A t I E p h b i 1 K d W 4 g M j A x O S A o M i k v Q 2 h h b m d l Z C B U e X B l L n s y M W I u I F R p b W U g M T I t b G V h Z C B F Q 0 c g c G V y Z m 9 y b W V k I G J 5 I E V N U y w 4 f S Z x d W 9 0 O y w m c X V v d D t T Z W N 0 a W 9 u M S 9 E U E h I U y A t I E p h b i 1 K d W 4 g M j A x O S A o M i k v Q 2 h h b m d l Z C B U e X B l L n s y M W M u I E V D R y B i e S B F T V N c b k R h d G U v V G l t Z S w 5 f S Z x d W 9 0 O y w m c X V v d D t T Z W N 0 a W 9 u M S 9 E U E h I U y A t I E p h b i 1 K d W 4 g M j A x O S A o M i k v U 2 9 1 c m N l L n s y M i 4 g M T I t b G V h Z C B F Q 0 c g c G V y Z m 9 y b W V k I G l u I E V E P y w y O H 0 m c X V v d D s s J n F 1 b 3 Q 7 U 2 V j d G l v b j E v R F B I S F M g L S B K Y W 4 t S n V u I D I w M T k g K D I p L 0 N o Y W 5 n Z W Q g V H l w Z S 5 7 M j J h L i B E Y X R l I D E y L W x l Y W Q g R U N H I H B l c m Z v c m 1 l Z C B p b i B 0 a G U g R U Q u X G 5 c b i w x M X 0 m c X V v d D s s J n F 1 b 3 Q 7 U 2 V j d G l v b j E v R F B I S F M g L S B K Y W 4 t S n V u I D I w M T k g K D I p L 0 N o Y W 5 n Z W Q g V H l w Z S 5 7 M j J i L i B U a W 1 l I D E y L W x l Y W Q g R U N H I H B l c m Z v c m 1 l Z C B p b i B 0 a G U g R U R c b i w x M n 0 m c X V v d D s s J n F 1 b 3 Q 7 U 2 V j d G l v b j E v R F B I S F M g L S B K Y W 4 t S n V u I D I w M T k g K D I p L 0 N o Y W 5 n Z W Q g V H l w Z S 5 7 M j J j L i B F Q 0 c g Y n k g R U Q g R G F 0 Z S 9 U a W 1 l L D E z f S Z x d W 9 0 O y w m c X V v d D t T Z W N 0 a W 9 u M S 9 E U E h I U y A t I E p h b i 1 K d W 4 g M j A x O S A o M i k v U 2 9 1 c m N l L n s y M y 4 g X C Z x d W 9 0 O 0 R v b 3 I g d G 8 g R U N H X C Z x d W 9 0 O 1 x u T W l u d X R l c y B m c m 9 t I E V E I G F y c m l 2 Y W w g d G 8 g R U N H L D M y f S Z x d W 9 0 O y w m c X V v d D t T Z W N 0 a W 9 u M S 9 E U E h I U y A t I E p h b i 1 K d W 4 g M j A x O S A o M i k v U 2 9 1 c m N l L n s y N C 4 g R G l k I H B h d G l l b n Q g c m V j Z W l 2 Z S B B U 0 E g b 2 4 g Y X J y a X Z h b D 8 s M z N 9 J n F 1 b 3 Q 7 L C Z x d W 9 0 O 1 N l Y 3 R p b 2 4 x L 0 R Q S E h T I C 0 g S m F u L U p 1 b i A y M D E 5 I C g y K S 9 T b 3 V y Y 2 U u e z I 1 L i B X Y X M g Y 2 F y Z G l v b G 9 n a X N 0 I G N v b n N 1 b H R l Z D 8 s M z R 9 J n F 1 b 3 Q 7 L C Z x d W 9 0 O 1 N l Y 3 R p b 2 4 x L 0 R Q S E h T I C 0 g S m F u L U p 1 b i A y M D E 5 I C g y K S 9 D a G F u Z 2 V k I F R 5 c G U u e z I 1 Y S 4 g V 2 h h d C B 3 Y X M g d G h l I G R h d G U g d G h l I G N h c m R p b 2 x v Z 2 l z d C B 3 Y X M g Y 2 9 u c 3 V s d G V k P y w x N 3 0 m c X V v d D s s J n F 1 b 3 Q 7 U 2 V j d G l v b j E v R F B I S F M g L S B K Y W 4 t S n V u I D I w M T k g K D I p L 0 N o Y W 5 n Z W Q g V H l w Z S 5 7 M j V i L i B X a G F 0 I H d h c y B 0 a G U g d G l t Z S A g d G h l I G N h c m R p b 2 x v Z 2 l z d C B 3 Y X M g Y 2 9 u c 3 V s d G V k P y w x O H 0 m c X V v d D s s J n F 1 b 3 Q 7 U 2 V j d G l v b j E v R F B I S F M g L S B K Y W 4 t S n V u I D I w M T k g K D I p L 1 N v d X J j Z S 5 7 M T g u I E R p Z C B 0 a G U g c G F 0 a W V u d C B y Z W N l a X Z l I G Z p Y n J p b m 9 s e X R p Y y A o d G h y b 2 1 i b 2 x 5 d G l j K S B 0 a G V y Y X B 5 I G F 0 I H R o a X M g R U Q / X G 4 o R k l C Q U R N S U 4 p L D E 3 f S Z x d W 9 0 O y w m c X V v d D t T Z W N 0 a W 9 u M S 9 E U E h I U y A t I E p h b i 1 K d W 4 g M j A x O S A o M i k v Q 2 h h b m d l Z C B U e X B l L n s x O G I u I F d o Y X Q g d 2 F z I H R o Z S B k Y X R l I C B w c m l t Y X J 5 I G Z p Y n J p b m x 5 d G l j I C h 0 a H J v b W J v b H l 0 a W M p I H R o Z X J h c H k g d 2 F z I G l u a X R p Y X R l Z C B k d X J p b m c g d G h p c y B o b 3 N w a X R h b C B z d G F 5 L l x u K E Z J Q k F E T U l O R F Q p L D I w f S Z x d W 9 0 O y w m c X V v d D t T Z W N 0 a W 9 u M S 9 E U E h I U y A t I E p h b i 1 K d W 4 g M j A x O S A o M i k v Q 2 h h b m d l Z C B U e X B l L n s x O G M u I F d o Y X Q g d 2 F z I H R o Z S B 0 a W 1 l I C B w c m l t Y X J 5 I G Z p Y n J p b m x 5 d G l j I C h 0 a H J v b W J v b H l 0 a W M p I C B 0 a G V y Y X B 5 I H d h c y B p b m l 0 a W F 0 Z W Q g Z H V y a W 5 n I H R o a X M g a G 9 z c G l 0 Y W w g c 3 R h e S 5 c b i h G S U J B R E 1 J T l R N K S w y M X 0 m c X V v d D s s J n F 1 b 3 Q 7 U 2 V j d G l v b j E v R F B I S F M g L S B K Y W 4 t S n V u I D I w M T k g K D I p L 0 N o Y W 5 n Z W Q g V H l w Z S 5 7 M T h k L i B G a W J y a W 5 v b H l 0 a W M g K H R o c m 9 t Y m 9 s e X R p Y y k g R G F 0 Z S 9 U a W 1 l L D I y f S Z x d W 9 0 O y w m c X V v d D t T Z W N 0 a W 9 u M S 9 E U E h I U y A t I E p h b i 1 K d W 4 g M j A x O S A o M i k v U 2 9 1 c m N l L n s x O S 4 g I F w m c X V v d D t E b 2 9 y I H R v I E 5 l Z W R s Z V w m c X V v d D t c b k 1 p b n V 0 Z X M g Z n J v b S B F R C B h c n J p d m F s I H R v I G Z p Y n J p b m 9 s e X R p Y 3 M g K H R o c m 9 t Y m 9 s e X R p Y 3 M p I G d p d m V u X G 4 s M j J 9 J n F 1 b 3 Q 7 L C Z x d W 9 0 O 1 N l Y 3 R p b 2 4 x L 0 R Q S E h T I C 0 g S m F u L U p 1 b i A y M D E 5 I C g y K S 9 T b 3 V y Y 2 U u e z I 2 L i B E a X N j a G F y Z 2 U g R G l z c G 9 z a X R p b 2 5 c b i h E S V N D S E d D T 0 R F K V x u L D M 3 f S Z x d W 9 0 O y w m c X V v d D t T Z W N 0 a W 9 u M S 9 E U E h I U y A t I E p h b i 1 K d W 4 g M j A x O S A o M i k v Q 2 h h b m d l Z C B U e X B l L n s y N 2 E u I E R h d G U g b 2 Y g Z G V w Y X J 0 d X J l I G Z y b 2 0 g R U Q g Y W 5 k L 2 9 y I H R y Y W 5 z Z m V y I H R v I F B D S S B D Z W 5 0 Z X J c b i h F R E R F U E F S V E R U K S w y N X 0 m c X V v d D s s J n F 1 b 3 Q 7 U 2 V j d G l v b j E v R F B I S F M g L S B K Y W 4 t S n V u I D I w M T k g K D I p L 0 N o Y W 5 n Z W Q g V H l w Z S 5 7 M j d i L i B U a W 1 l I G 9 m I G R l c G F y d H V y Z S B m c m 9 t I E V E I G F u Z C 9 v c i B 0 c m F u c 2 Z l c i B 0 b y B Q Q 0 k g Q 2 V u d G V y X G 4 o R U R E R V B B U l R U T S k s M j Z 9 J n F 1 b 3 Q 7 L C Z x d W 9 0 O 1 N l Y 3 R p b 2 4 x L 0 R Q S E h T I C 0 g S m F u L U p 1 b i A y M D E 5 I C g y K S 9 D a G F u Z 2 V k I F R 5 c G U u e z I 3 Y y 4 g R G V w Y X J 0 d X J l I G Z y b 2 0 g R U Q g Y W 5 k L 2 9 y I H R y Y W 5 z Z m V y I H R v I F B D S S B D Z W 5 0 Z X I g X G 5 E Y X R l L 1 R p b W U s M j d 9 J n F 1 b 3 Q 7 L C Z x d W 9 0 O 1 N l Y 3 R p b 2 4 x L 0 R Q S E h T I C 0 g S m F u L U p 1 b i A y M D E 5 I C g y K S 9 T b 3 V y Y 2 U u e z I 4 L i B J Z i B 0 c m F u c 2 Z l c n J l Z C w g d 2 h p Y 2 g g U E N J I E N l b n R l c j 8 s N D N 9 J n F 1 b 3 Q 7 L C Z x d W 9 0 O 1 N l Y 3 R p b 2 4 x L 0 R Q S E h T I C 0 g S m F u L U p 1 b i A y M D E 5 I C g y K S 9 T b 3 V y Y 2 U u e z I 4 Y S 4 g S W Y g X C Z x d W 9 0 O 0 9 0 a G V y X C Z x d W 9 0 O y B p b i A j M T I s I H B s Z W F z Z S B z c G V j a W Z 5 L D Q 0 f S Z x d W 9 0 O y w m c X V v d D t T Z W N 0 a W 9 u M S 9 E U E h I U y A t I E p h b i 1 K d W 4 g M j A x O S A o M i k v U 2 9 1 c m N l L n s y O S 4 g R G 9 v c i B J b i B 0 b y B E b 2 9 y I E 9 1 d F x u T W l u d X R l c y B m c m 9 t I E V E I G F y c m l 2 Y W w g d G 8 g V H J h b n N m Z X I s N D Z 9 J n F 1 b 3 Q 7 L C Z x d W 9 0 O 1 N l Y 3 R p b 2 4 x L 0 R Q S E h T I C 0 g S m F u L U p 1 b i A y M D E 5 I C g y K S 9 T b 3 V y Y 2 U u e z I 4 Y i 4 g T W 9 k Z S B v Z i B U c m F u c 2 Z l c i B 0 b y B Q Q 0 k s N D V 9 J n F 1 b 3 Q 7 X S w m c X V v d D t S Z W x h d G l v b n N o a X B J b m Z v J n F 1 b 3 Q 7 O l t d f S I g L z 4 8 R W 5 0 c n k g V H l w Z T 0 i R m l s b F N 0 Y X R 1 c y I g V m F s d W U 9 I n N D b 2 1 w b G V 0 Z S I g L z 4 8 R W 5 0 c n k g V H l w Z T 0 i Q W R k Z W R U b 0 R h d G F N b 2 R l b C I g V m F s d W U 9 I m w w I i A v P j w v U 3 R h Y m x l R W 5 0 c m l l c z 4 8 L 0 l 0 Z W 0 + P E l 0 Z W 0 + P E l 0 Z W 1 M b 2 N h d G l v b j 4 8 S X R l b V R 5 c G U + R m 9 y b X V s Y T w v S X R l b V R 5 c G U + P E l 0 Z W 1 Q Y X R o P l N l Y 3 R p b 2 4 x L 0 R Q S E h T J T I w L S U y M E p h b i 1 K d W 4 l M j A y M D E 5 J T I w K D I p L 1 N v d X J j Z T w v S X R l b V B h d G g + P C 9 J d G V t T G 9 j Y X R p b 2 4 + P F N 0 Y W J s Z U V u d H J p Z X M g L z 4 8 L 0 l 0 Z W 0 + P E l 0 Z W 0 + P E l 0 Z W 1 M b 2 N h d G l v b j 4 8 S X R l b V R 5 c G U + R m 9 y b X V s Y T w v S X R l b V R 5 c G U + P E l 0 Z W 1 Q Y X R o P l N l Y 3 R p b 2 4 x L 0 R Q S E h T J T I w L S U y M E p h b i 1 K d W 4 l M j A y M D E 5 J T I w K D I p L 1 J l b W 9 2 Z W Q l M j B P d G h l c i U y M E N v b H V t b n M 8 L 0 l 0 Z W 1 Q Y X R o P j w v S X R l b U x v Y 2 F 0 a W 9 u P j x T d G F i b G V F b n R y a W V z I C 8 + P C 9 J d G V t P j x J d G V t P j x J d G V t T G 9 j Y X R p b 2 4 + P E l 0 Z W 1 U e X B l P k Z v c m 1 1 b G E 8 L 0 l 0 Z W 1 U e X B l P j x J d G V t U G F 0 a D 5 T Z W N 0 a W 9 u M S 9 E U E h I U y U y M C 0 l M j B K Y W 4 t S n V u J T I w M j A x O S U y M C g y K S 9 S Z W 9 y Z G V y Z W Q l M j B D b 2 x 1 b W 5 z P C 9 J d G V t U G F 0 a D 4 8 L 0 l 0 Z W 1 M b 2 N h d G l v b j 4 8 U 3 R h Y m x l R W 5 0 c m l l c y A v P j w v S X R l b T 4 8 S X R l b T 4 8 S X R l b U x v Y 2 F 0 a W 9 u P j x J d G V t V H l w Z T 5 G b 3 J t d W x h P C 9 J d G V t V H l w Z T 4 8 S X R l b V B h d G g + U 2 V j d G l v b j E v R F B I S F M l M j A t J T I w S m F u L U p 1 b i U y M D I w M T k l M j A o M i k v Q 2 h h b m d l Z C U y M F R 5 c G U 8 L 0 l 0 Z W 1 Q Y X R o P j w v S X R l b U x v Y 2 F 0 a W 9 u P j x T d G F i b G V F b n R y a W V z I C 8 + P C 9 J d G V t P j x J d G V t P j x J d G V t T G 9 j Y X R p b 2 4 + P E l 0 Z W 1 U e X B l P k Z v c m 1 1 b G E 8 L 0 l 0 Z W 1 U e X B l P j x J d G V t U G F 0 a D 5 T Z W N 0 a W 9 u M S 9 E U E h I U y U y M C 0 l M j B K Y W 4 t S n V u J T I w M j A x O S U y M C g y K S 9 G a W x 0 Z X J l Z C U y M F J v d 3 M 8 L 0 l 0 Z W 1 Q Y X R o P j w v S X R l b U x v Y 2 F 0 a W 9 u P j x T d G F i b G V F b n R y a W V z I C 8 + P C 9 J d G V t P j x J d G V t P j x J d G V t T G 9 j Y X R p b 2 4 + P E l 0 Z W 1 U e X B l P k Z v c m 1 1 b G E 8 L 0 l 0 Z W 1 U e X B l P j x J d G V t U G F 0 a D 5 T Z W N 0 a W 9 u M S 9 E U E h I U y U y M C 0 l M j B K Y W 4 t S n V u J T I w M j A x O S U y M C g y K S 9 G a W x 0 Z X J l Z C U y M F J v d 3 M x P C 9 J d G V t U G F 0 a D 4 8 L 0 l 0 Z W 1 M b 2 N h d G l v b j 4 8 U 3 R h Y m x l R W 5 0 c m l l c y A v P j w v S X R l b T 4 8 S X R l b T 4 8 S X R l b U x v Y 2 F 0 a W 9 u P j x J d G V t V H l w Z T 5 G b 3 J t d W x h P C 9 J d G V t V H l w Z T 4 8 S X R l b V B h d G g + U 2 V j d G l v b j E v R F B I S F M l M j A t J T I w S m F u L U p 1 b i U y M D I w M j A 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R F B I S F N f X 1 9 K Y W 5 f S n V u X z I w M j A i I C 8 + P E V u d H J 5 I F R 5 c G U 9 I k Z p b G x l Z E N v b X B s Z X R l U m V z d W x 0 V G 9 X b 3 J r c 2 h l Z X Q i I F Z h b H V l P S J s M S I g L z 4 8 R W 5 0 c n k g V H l w Z T 0 i U m V j b 3 Z l c n l U Y X J n Z X R T a G V l d C I g V m F s d W U 9 I n N T a G V l d D Q i I C 8 + P E V u d H J 5 I F R 5 c G U 9 I l J l Y 2 9 2 Z X J 5 V G F y Z 2 V 0 Q 2 9 s d W 1 u I i B W Y W x 1 Z T 0 i b D E i I C 8 + P E V u d H J 5 I F R 5 c G U 9 I l J l Y 2 9 2 Z X J 5 V G F y Z 2 V 0 U m 9 3 I i B W Y W x 1 Z T 0 i b D E i I C 8 + P E V u d H J 5 I F R 5 c G U 9 I l F 1 Z X J 5 S U Q i I F Z h b H V l P S J z Z W Q y M z E 2 O D U t Y T B l Y i 0 0 N m N j L T h h N W I t M j Q 4 O W U 4 N G U z Z W Q x I i A v P j x F b n R y e S B U e X B l P S J G a W x s R X J y b 3 J D b 3 V u d C I g V m F s d W U 9 I m w w I i A v P j x F b n R y e S B U e X B l P S J M b 2 F k Z W R U b 0 F u Y W x 5 c 2 l z U 2 V y d m l j Z X M i I F Z h b H V l P S J s M C I g L z 4 8 R W 5 0 c n k g V H l w Z T 0 i R m l s b F R h c m d l d E 5 h b W V D d X N 0 b 2 1 p e m V k I i B W Y W x 1 Z T 0 i b D E i I C 8 + P E V u d H J 5 I F R 5 c G U 9 I k Z p b G x M Y X N 0 V X B k Y X R l Z C I g V m F s d W U 9 I m Q y M D I x L T E w L T I y V D I w O j M x O j M 4 L j A 5 M T M 2 M T d a I i A v P j x F b n R y e S B U e X B l P S J G a W x s R X J y b 3 J D b 2 R l I i B W Y W x 1 Z T 0 i c 1 V u a 2 5 v d 2 4 i I C 8 + P E V u d H J 5 I F R 5 c G U 9 I k Z p b G x D b 2 x 1 b W 5 U e X B l c y I g V m F s d W U 9 I n N B Q U F B Q 1 F v S E F B a 0 t C d 0 F K Q 2 d j R E F B Q U p D Z 0 F K Q 2 d j Q U F B a 0 t C d 0 F B Q U F B P S I g L z 4 8 R W 5 0 c n k g V H l w Z T 0 i R m l s b E N v b H V t b k 5 h b W V z I i B W Y W x 1 Z T 0 i c 1 s m c X V v d D s x L i B Q Y X R p Z W 5 0 I E l k Z W 5 0 a W Z p Z X I m c X V v d D s s J n F 1 b 3 Q 7 M T Y u I E l D R C 0 x M C B Q c m l u Y 2 l w b G U g R G l h Z 2 5 v c 2 l z X G 4 o U F J J T k R Y K V x u T U J R S V A 6 I E k y M S A t I E k y M i w g S T k 3 X G 5 E U E h I U z o g S T I x L U k y M l x u X G 4 m c X V v d D s s J n F 1 b 3 Q 7 M T Q u I E h v d y B 3 Y X M g d G h l I H B h d G l l b n Q g d H J h b n N w b 3 J 0 Z W Q g d G 8 g d G h l I E V E P y Z x d W 9 0 O y w m c X V v d D s x M S 4 g Q X J y a X Z h b C B E Y X R l J n F 1 b 3 Q 7 L C Z x d W 9 0 O z E y L i B B c n J p d m F s I F R p b W U m c X V v d D s s J n F 1 b 3 Q 7 M T M u I E F y c m l 2 Y W w g R G F 0 Z S 9 U a W 1 l 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E 4 L i B E a W Q g d G h l I H B h d G l l b n Q g c m V j Z W l 2 Z S B m a W J y a W 5 v b H l 0 a W M g K H R o c m 9 t Y m 9 s e X R p Y y k g d G h l c m F w e S B h d C B 0 a G l z I E V E P 1 x u K E 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Y u I E R p c 2 N o Y X J n Z S B E a X N w b 3 N p d G l v b l x u K E R J U 0 N I R 0 N P R E U p X G 4 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5 L i B E b 2 9 y I E l u I H R v I E R v b 3 I g T 3 V 0 X G 5 N a W 5 1 d G V z I G Z y b 2 0 g R U Q g Y X J y a X Z h b C B 0 b y B U c m F u c 2 Z l c i Z x d W 9 0 O y w m c X V v d D s y O G I u I E 1 v Z G U g b 2 Y g V H J h b n N m Z X I g d G 8 g U E N J J n F 1 b 3 Q 7 X S I g L z 4 8 R W 5 0 c n k g V H l w Z T 0 i R m l s b E N v d W 5 0 I i B W Y W x 1 Z T 0 i b D A i I C 8 + P E V u d H J 5 I F R 5 c G U 9 I k Z p b G x T d G F 0 d X M i I F Z h b H V l P S J z Q 2 9 t c G x l d G U i I C 8 + P E V u d H J 5 I F R 5 c G U 9 I k F k Z G V k V G 9 E Y X R h T W 9 k Z W w i I F Z h b H V l P S J s M C I g L z 4 8 R W 5 0 c n k g V H l w Z T 0 i U m V s Y X R p b 2 5 z a G l w S W 5 m b 0 N v b n R h a W 5 l c i I g V m F s d W U 9 I n N 7 J n F 1 b 3 Q 7 Y 2 9 s d W 1 u Q 2 9 1 b n Q m c X V v d D s 6 M z I s J n F 1 b 3 Q 7 a 2 V 5 Q 2 9 s d W 1 u T m F t Z X M m c X V v d D s 6 W 1 0 s J n F 1 b 3 Q 7 c X V l c n l S Z W x h d G l v b n N o a X B z J n F 1 b 3 Q 7 O l t d L C Z x d W 9 0 O 2 N v b H V t b k l k Z W 5 0 a X R p Z X M m c X V v d D s 6 W y Z x d W 9 0 O 1 N l Y 3 R p b 2 4 x L 0 R Q S E h T I C 0 g S m F u L U p 1 b i A y M D I w L 1 N v d X J j Z S 5 7 M S 4 g U G F 0 a W V u d C B J Z G V u d G l m a W V y L D B 9 J n F 1 b 3 Q 7 L C Z x d W 9 0 O 1 N l Y 3 R p b 2 4 x L 0 R Q S E h T I C 0 g S m F u L U p 1 b i A y M D I w L 1 N v d X J j Z S 5 7 M T Y u I E l D R C 0 x M C B Q c m l u Y 2 l w b G U g R G l h Z 2 5 v c 2 l z X G 4 o U F J J T k R Y K V x u T U J R S V A 6 I E k y M S A t I E k y M i w g S T k 3 X G 5 E U E h I U z o g S T I x L U k y M l x u X G 4 s M T V 9 J n F 1 b 3 Q 7 L C Z x d W 9 0 O 1 N l Y 3 R p b 2 4 x L 0 R Q S E h T I C 0 g S m F u L U p 1 b i A y M D I w L 1 N v d X J j Z S 5 7 M T Q u I E h v d y B 3 Y X M g d G h l I H B h d G l l b n Q g d H J h b n N w b 3 J 0 Z W Q g d G 8 g d G h l I E V E P y w x M 3 0 m c X V v d D s s J n F 1 b 3 Q 7 U 2 V j d G l v b j E v R F B I S F M g L S B K Y W 4 t S n V u I D I w M j A v Q 2 h h b m d l Z C B U e X B l L n s x M S 4 g Q X J y a X Z h b C B E Y X R l L D N 9 J n F 1 b 3 Q 7 L C Z x d W 9 0 O 1 N l Y 3 R p b 2 4 x L 0 R Q S E h T I C 0 g S m F u L U p 1 b i A y M D I w L 0 N o Y W 5 n Z W Q g V H l w Z S 5 7 M T I u I E F y c m l 2 Y W w g V G l t Z S w 0 f S Z x d W 9 0 O y w m c X V v d D t T Z W N 0 a W 9 u M S 9 E U E h I U y A t I E p h b i 1 K d W 4 g M j A y M C 9 D a G F u Z 2 V k I F R 5 c G U u e z E z L i B B c n J p d m F s I E R h d G U v V G l t Z S w 1 f S Z x d W 9 0 O y w m c X V v d D t T Z W N 0 a W 9 u M S 9 E U E h I U y A t I E p h b i 1 K d W 4 g M j A y M C 9 T b 3 V y Y 2 U u e z I x L i B S Z W N l a X Z l Z C A x M i B s Z W F k I E V D R y B m c m 9 t I E V N U z 8 s M j R 9 J n F 1 b 3 Q 7 L C Z x d W 9 0 O 1 N l Y 3 R p b 2 4 x L 0 R Q S E h T I C 0 g S m F u L U p 1 b i A y M D I w L 0 N o Y W 5 n Z W Q g V H l w Z S 5 7 M j F h L i B E Y X R l I D E y L W x l Y W Q g R U N H I H B l c m Z v c m 1 l Z C B i e S B F T V M s N 3 0 m c X V v d D s s J n F 1 b 3 Q 7 U 2 V j d G l v b j E v R F B I S F M g L S B K Y W 4 t S n V u I D I w M j A v Q 2 h h b m d l Z C B U e X B l L n s y M W I u I F R p b W U g M T I t b G V h Z C B F Q 0 c g c G V y Z m 9 y b W V k I G J 5 I E V N U y w 4 f S Z x d W 9 0 O y w m c X V v d D t T Z W N 0 a W 9 u M S 9 E U E h I U y A t I E p h b i 1 K d W 4 g M j A y M C 9 D a G F u Z 2 V k I F R 5 c G U u e z I x Y y 4 g R U N H I G J 5 I E V N U 1 x u R G F 0 Z S 9 U a W 1 l L D l 9 J n F 1 b 3 Q 7 L C Z x d W 9 0 O 1 N l Y 3 R p b 2 4 x L 0 R Q S E h T I C 0 g S m F u L U p 1 b i A y M D I w L 1 N v d X J j Z S 5 7 M j I u I D E y L W x l Y W Q g R U N H I H B l c m Z v c m 1 l Z C B p b i B F R D 8 s M j h 9 J n F 1 b 3 Q 7 L C Z x d W 9 0 O 1 N l Y 3 R p b 2 4 x L 0 R Q S E h T I C 0 g S m F u L U p 1 b i A y M D I w L 0 N o Y W 5 n Z W Q g V H l w Z S 5 7 M j J h L i B E Y X R l I D E y L W x l Y W Q g R U N H I H B l c m Z v c m 1 l Z C B p b i B 0 a G U g R U Q u X G 5 c b i w x M X 0 m c X V v d D s s J n F 1 b 3 Q 7 U 2 V j d G l v b j E v R F B I S F M g L S B K Y W 4 t S n V u I D I w M j A v Q 2 h h b m d l Z C B U e X B l L n s y M m I u I F R p b W U g M T I t b G V h Z C B F Q 0 c g c G V y Z m 9 y b W V k I G l u I H R o Z S B F R F x u L D E y f S Z x d W 9 0 O y w m c X V v d D t T Z W N 0 a W 9 u M S 9 E U E h I U y A t I E p h b i 1 K d W 4 g M j A y M C 9 D a G F u Z 2 V k I F R 5 c G U u e z I y Y y 4 g R U N H I G J 5 I E V E I E R h d G U v V G l t Z S w x M 3 0 m c X V v d D s s J n F 1 b 3 Q 7 U 2 V j d G l v b j E v R F B I S F M g L S B K Y W 4 t S n V u I D I w M j A v Q 2 h h b m d l Z C B U e X B l L n s y M y 4 g X C Z x d W 9 0 O 0 R v b 3 I g d G 8 g R U N H X C Z x d W 9 0 O 1 x u T W l u d X R l c y B m c m 9 t I E V E I G F y c m l 2 Y W w g d G 8 g R U N H L D E 0 f S Z x d W 9 0 O y w m c X V v d D t T Z W N 0 a W 9 u M S 9 E U E h I U y A t I E p h b i 1 K d W 4 g M j A y M C 9 T b 3 V y Y 2 U u e z I 0 L i B E a W Q g c G F 0 a W V u d C B y Z W N l a X Z l I E F T Q S B v b i B h c n J p d m F s P y w z M 3 0 m c X V v d D s s J n F 1 b 3 Q 7 U 2 V j d G l v b j E v R F B I S F M g L S B K Y W 4 t S n V u I D I w M j A v U 2 9 1 c m N l L n s y N S 4 g V 2 F z I G N h c m R p b 2 x v Z 2 l z d C B j b 2 5 z d W x 0 Z W Q / L D M 0 f S Z x d W 9 0 O y w m c X V v d D t T Z W N 0 a W 9 u M S 9 E U E h I U y A t I E p h b i 1 K d W 4 g M j A y M C 9 D a G F u Z 2 V k I F R 5 c G U u e z I 1 Y S 4 g V 2 h h d C B 3 Y X M g d G h l I G R h d G U g d G h l I G N h c m R p b 2 x v Z 2 l z d C B 3 Y X M g Y 2 9 u c 3 V s d G V k P y w x N 3 0 m c X V v d D s s J n F 1 b 3 Q 7 U 2 V j d G l v b j E v R F B I S F M g L S B K Y W 4 t S n V u I D I w M j A v Q 2 h h b m d l Z C B U e X B l L n s y N W I u I F d o Y X Q g d 2 F z I H R o Z S B 0 a W 1 l I C B 0 a G U g Y 2 F y Z G l v b G 9 n a X N 0 I H d h c y B j b 2 5 z d W x 0 Z W Q / L D E 4 f S Z x d W 9 0 O y w m c X V v d D t T Z W N 0 a W 9 u M S 9 E U E h I U y A t I E p h b i 1 K d W 4 g M j A y M C 9 T b 3 V y Y 2 U u e z E 4 L i B E a W Q g d G h l I H B h d G l l b n Q g c m V j Z W l 2 Z S B m a W J y a W 5 v b H l 0 a W M g K H R o c m 9 t Y m 9 s e X R p Y y k g d G h l c m F w e S B h d C B 0 a G l z I E V E P 1 x u K E Z J Q k F E T U l O K S w x N 3 0 m c X V v d D s s J n F 1 b 3 Q 7 U 2 V j d G l v b j E v R F B I S F M g L S B K Y W 4 t S n V u I D I w M j A v Q 2 h h b m d l Z C B U e X B l L n s x O G I u I F d o Y X Q g d 2 F z I H R o Z S B k Y X R l I C B w c m l t Y X J 5 I G Z p Y n J p b m x 5 d G l j I C h 0 a H J v b W J v b H l 0 a W M p I H R o Z X J h c H k g d 2 F z I G l u a X R p Y X R l Z C B k d X J p b m c g d G h p c y B o b 3 N w a X R h b C B z d G F 5 L l x u K E Z J Q k F E T U l O R F Q p L D I w f S Z x d W 9 0 O y w m c X V v d D t T Z W N 0 a W 9 u M S 9 E U E h I U y A t I E p h b i 1 K d W 4 g M j A y M C 9 D a G F u Z 2 V k I F R 5 c G U u e z E 4 Y y 4 g V 2 h h d C B 3 Y X M g d G h l I H R p b W U g I H B y a W 1 h c n k g Z m l i c m l u b H l 0 a W M g K H R o c m 9 t Y m 9 s e X R p Y y k g I H R o Z X J h c H k g d 2 F z I G l u a X R p Y X R l Z C B k d X J p b m c g d G h p c y B o b 3 N w a X R h b C B z d G F 5 L l x u K E Z J Q k F E T U l O V E 0 p L D I x f S Z x d W 9 0 O y w m c X V v d D t T Z W N 0 a W 9 u M S 9 E U E h I U y A t I E p h b i 1 K d W 4 g M j A y M C 9 D a G F u Z 2 V k I F R 5 c G U u e z E 4 Z C 4 g R m l i c m l u b 2 x 5 d G l j I C h 0 a H J v b W J v b H l 0 a W M p I E R h d G U v V G l t Z S w y M n 0 m c X V v d D s s J n F 1 b 3 Q 7 U 2 V j d G l v b j E v R F B I S F M g L S B K Y W 4 t S n V u I D I w M j A v U 2 9 1 c m N l L n s x O S 4 g I F w m c X V v d D t E b 2 9 y I H R v I E 5 l Z W R s Z V w m c X V v d D t c b k 1 p b n V 0 Z X M g Z n J v b S B F R C B h c n J p d m F s I H R v I G Z p Y n J p b m 9 s e X R p Y 3 M g K H R o c m 9 t Y m 9 s e X R p Y 3 M p I G d p d m V u X G 4 s M j J 9 J n F 1 b 3 Q 7 L C Z x d W 9 0 O 1 N l Y 3 R p b 2 4 x L 0 R Q S E h T I C 0 g S m F u L U p 1 b i A y M D I w L 1 N v d X J j Z S 5 7 M j Y u I E R p c 2 N o Y X J n Z S B E a X N w b 3 N p d G l v b l x u K E R J U 0 N I R 0 N P R E U p X G 4 s M z d 9 J n F 1 b 3 Q 7 L C Z x d W 9 0 O 1 N l Y 3 R p b 2 4 x L 0 R Q S E h T I C 0 g S m F u L U p 1 b i A y M D I w L 0 N o Y W 5 n Z W Q g V H l w Z S 5 7 M j d h L i B E Y X R l I G 9 m I G R l c G F y d H V y Z S B m c m 9 t I E V E I G F u Z C 9 v c i B 0 c m F u c 2 Z l c i B 0 b y B Q Q 0 k g Q 2 V u d G V y X G 4 o R U R E R V B B U l R E V C k s M j V 9 J n F 1 b 3 Q 7 L C Z x d W 9 0 O 1 N l Y 3 R p b 2 4 x L 0 R Q S E h T I C 0 g S m F u L U p 1 b i A y M D I w L 0 N o Y W 5 n Z W Q g V H l w Z S 5 7 M j d i L i B U a W 1 l I G 9 m I G R l c G F y d H V y Z S B m c m 9 t I E V E I G F u Z C 9 v c i B 0 c m F u c 2 Z l c i B 0 b y B Q Q 0 k g Q 2 V u d G V y X G 4 o R U R E R V B B U l R U T S k s M j Z 9 J n F 1 b 3 Q 7 L C Z x d W 9 0 O 1 N l Y 3 R p b 2 4 x L 0 R Q S E h T I C 0 g S m F u L U p 1 b i A y M D I w L 0 N o Y W 5 n Z W Q g V H l w Z S 5 7 M j d j L i B E Z X B h c n R 1 c m U g Z n J v b S B F R C B h b m Q v b 3 I g d H J h b n N m Z X I g d G 8 g U E N J I E N l b n R l c i B c b k R h d G U v V G l t Z S w y N 3 0 m c X V v d D s s J n F 1 b 3 Q 7 U 2 V j d G l v b j E v R F B I S F M g L S B K Y W 4 t S n V u I D I w M j A v U 2 9 1 c m N l L n s y O C 4 g S W Y g d H J h b n N m Z X J y Z W Q s I H d o a W N o I F B D S S B D Z W 5 0 Z X I / L D Q z f S Z x d W 9 0 O y w m c X V v d D t T Z W N 0 a W 9 u M S 9 E U E h I U y A t I E p h b i 1 K d W 4 g M j A y M C 9 T b 3 V y Y 2 U u e z I 4 Y S 4 g S W Y g X C Z x d W 9 0 O 0 9 0 a G V y X C Z x d W 9 0 O y B p b i A j M T I s I H B s Z W F z Z S B z c G V j a W Z 5 L D Q 0 f S Z x d W 9 0 O y w m c X V v d D t T Z W N 0 a W 9 u M S 9 E U E h I U y A t I E p h b i 1 K d W 4 g M j A y M C 9 T b 3 V y Y 2 U u e z I 5 L i B E b 2 9 y I E l u I H R v I E R v b 3 I g T 3 V 0 X G 5 N a W 5 1 d G V z I G Z y b 2 0 g R U Q g Y X J y a X Z h b C B 0 b y B U c m F u c 2 Z l c i w 0 N n 0 m c X V v d D s s J n F 1 b 3 Q 7 U 2 V j d G l v b j E v R F B I S F M g L S B K Y W 4 t S n V u I D I w M j A v U 2 9 1 c m N l L n s y O G I u I E 1 v Z G U g b 2 Y g V H J h b n N m Z X I g d G 8 g U E N J L D Q 1 f S Z x d W 9 0 O 1 0 s J n F 1 b 3 Q 7 Q 2 9 s d W 1 u Q 2 9 1 b n Q m c X V v d D s 6 M z I s J n F 1 b 3 Q 7 S 2 V 5 Q 2 9 s d W 1 u T m F t Z X M m c X V v d D s 6 W 1 0 s J n F 1 b 3 Q 7 Q 2 9 s d W 1 u S W R l b n R p d G l l c y Z x d W 9 0 O z p b J n F 1 b 3 Q 7 U 2 V j d G l v b j E v R F B I S F M g L S B K Y W 4 t S n V u I D I w M j A v U 2 9 1 c m N l L n s x L i B Q Y X R p Z W 5 0 I E l k Z W 5 0 a W Z p Z X I s M H 0 m c X V v d D s s J n F 1 b 3 Q 7 U 2 V j d G l v b j E v R F B I S F M g L S B K Y W 4 t S n V u I D I w M j A v U 2 9 1 c m N l L n s x N i 4 g S U N E L T E w I F B y a W 5 j a X B s Z S B E a W F n b m 9 z a X N c b i h Q U k l O R F g p X G 5 N Q l F J U D o g S T I x I C 0 g S T I y L C B J O T d c b k R Q S E h T O i B J M j E t S T I y X G 5 c b i w x N X 0 m c X V v d D s s J n F 1 b 3 Q 7 U 2 V j d G l v b j E v R F B I S F M g L S B K Y W 4 t S n V u I D I w M j A v U 2 9 1 c m N l L n s x N C 4 g S G 9 3 I H d h c y B 0 a G U g c G F 0 a W V u d C B 0 c m F u c 3 B v c n R l Z C B 0 b y B 0 a G U g R U Q / L D E z f S Z x d W 9 0 O y w m c X V v d D t T Z W N 0 a W 9 u M S 9 E U E h I U y A t I E p h b i 1 K d W 4 g M j A y M C 9 D a G F u Z 2 V k I F R 5 c G U u e z E x L i B B c n J p d m F s I E R h d G U s M 3 0 m c X V v d D s s J n F 1 b 3 Q 7 U 2 V j d G l v b j E v R F B I S F M g L S B K Y W 4 t S n V u I D I w M j A v Q 2 h h b m d l Z C B U e X B l L n s x M i 4 g Q X J y a X Z h b C B U a W 1 l L D R 9 J n F 1 b 3 Q 7 L C Z x d W 9 0 O 1 N l Y 3 R p b 2 4 x L 0 R Q S E h T I C 0 g S m F u L U p 1 b i A y M D I w L 0 N o Y W 5 n Z W Q g V H l w Z S 5 7 M T M u I E F y c m l 2 Y W w g R G F 0 Z S 9 U a W 1 l L D V 9 J n F 1 b 3 Q 7 L C Z x d W 9 0 O 1 N l Y 3 R p b 2 4 x L 0 R Q S E h T I C 0 g S m F u L U p 1 b i A y M D I w L 1 N v d X J j Z S 5 7 M j E u I F J l Y 2 V p d m V k I D E y I G x l Y W Q g R U N H I G Z y b 2 0 g R U 1 T P y w y N H 0 m c X V v d D s s J n F 1 b 3 Q 7 U 2 V j d G l v b j E v R F B I S F M g L S B K Y W 4 t S n V u I D I w M j A v Q 2 h h b m d l Z C B U e X B l L n s y M W E u I E R h d G U g M T I t b G V h Z C B F Q 0 c g c G V y Z m 9 y b W V k I G J 5 I E V N U y w 3 f S Z x d W 9 0 O y w m c X V v d D t T Z W N 0 a W 9 u M S 9 E U E h I U y A t I E p h b i 1 K d W 4 g M j A y M C 9 D a G F u Z 2 V k I F R 5 c G U u e z I x Y i 4 g V G l t Z S A x M i 1 s Z W F k I E V D R y B w Z X J m b 3 J t Z W Q g Y n k g R U 1 T L D h 9 J n F 1 b 3 Q 7 L C Z x d W 9 0 O 1 N l Y 3 R p b 2 4 x L 0 R Q S E h T I C 0 g S m F u L U p 1 b i A y M D I w L 0 N o Y W 5 n Z W Q g V H l w Z S 5 7 M j F j L i B F Q 0 c g Y n k g R U 1 T X G 5 E Y X R l L 1 R p b W U s O X 0 m c X V v d D s s J n F 1 b 3 Q 7 U 2 V j d G l v b j E v R F B I S F M g L S B K Y W 4 t S n V u I D I w M j A v U 2 9 1 c m N l L n s y M i 4 g M T I t b G V h Z C B F Q 0 c g c G V y Z m 9 y b W V k I G l u I E V E P y w y O H 0 m c X V v d D s s J n F 1 b 3 Q 7 U 2 V j d G l v b j E v R F B I S F M g L S B K Y W 4 t S n V u I D I w M j A v Q 2 h h b m d l Z C B U e X B l L n s y M m E u I E R h d G U g M T I t b G V h Z C B F Q 0 c g c G V y Z m 9 y b W V k I G l u I H R o Z S B F R C 5 c b l x u L D E x f S Z x d W 9 0 O y w m c X V v d D t T Z W N 0 a W 9 u M S 9 E U E h I U y A t I E p h b i 1 K d W 4 g M j A y M C 9 D a G F u Z 2 V k I F R 5 c G U u e z I y Y i 4 g V G l t Z S A x M i 1 s Z W F k I E V D R y B w Z X J m b 3 J t Z W Q g a W 4 g d G h l I E V E X G 4 s M T J 9 J n F 1 b 3 Q 7 L C Z x d W 9 0 O 1 N l Y 3 R p b 2 4 x L 0 R Q S E h T I C 0 g S m F u L U p 1 b i A y M D I w L 0 N o Y W 5 n Z W Q g V H l w Z S 5 7 M j J j L i B F Q 0 c g Y n k g R U Q g R G F 0 Z S 9 U a W 1 l L D E z f S Z x d W 9 0 O y w m c X V v d D t T Z W N 0 a W 9 u M S 9 E U E h I U y A t I E p h b i 1 K d W 4 g M j A y M C 9 D a G F u Z 2 V k I F R 5 c G U u e z I z L i B c J n F 1 b 3 Q 7 R G 9 v c i B 0 b y B F Q 0 d c J n F 1 b 3 Q 7 X G 5 N a W 5 1 d G V z I G Z y b 2 0 g R U Q g Y X J y a X Z h b C B 0 b y B F Q 0 c s M T R 9 J n F 1 b 3 Q 7 L C Z x d W 9 0 O 1 N l Y 3 R p b 2 4 x L 0 R Q S E h T I C 0 g S m F u L U p 1 b i A y M D I w L 1 N v d X J j Z S 5 7 M j Q u I E R p Z C B w Y X R p Z W 5 0 I H J l Y 2 V p d m U g Q V N B I G 9 u I G F y c m l 2 Y W w / L D M z f S Z x d W 9 0 O y w m c X V v d D t T Z W N 0 a W 9 u M S 9 E U E h I U y A t I E p h b i 1 K d W 4 g M j A y M C 9 T b 3 V y Y 2 U u e z I 1 L i B X Y X M g Y 2 F y Z G l v b G 9 n a X N 0 I G N v b n N 1 b H R l Z D 8 s M z R 9 J n F 1 b 3 Q 7 L C Z x d W 9 0 O 1 N l Y 3 R p b 2 4 x L 0 R Q S E h T I C 0 g S m F u L U p 1 b i A y M D I w L 0 N o Y W 5 n Z W Q g V H l w Z S 5 7 M j V h L i B X a G F 0 I H d h c y B 0 a G U g Z G F 0 Z S B 0 a G U g Y 2 F y Z G l v b G 9 n a X N 0 I H d h c y B j b 2 5 z d W x 0 Z W Q / L D E 3 f S Z x d W 9 0 O y w m c X V v d D t T Z W N 0 a W 9 u M S 9 E U E h I U y A t I E p h b i 1 K d W 4 g M j A y M C 9 D a G F u Z 2 V k I F R 5 c G U u e z I 1 Y i 4 g V 2 h h d C B 3 Y X M g d G h l I H R p b W U g I H R o Z S B j Y X J k a W 9 s b 2 d p c 3 Q g d 2 F z I G N v b n N 1 b H R l Z D 8 s M T h 9 J n F 1 b 3 Q 7 L C Z x d W 9 0 O 1 N l Y 3 R p b 2 4 x L 0 R Q S E h T I C 0 g S m F u L U p 1 b i A y M D I w L 1 N v d X J j Z S 5 7 M T g u I E R p Z C B 0 a G U g c G F 0 a W V u d C B y Z W N l a X Z l I G Z p Y n J p b m 9 s e X R p Y y A o d G h y b 2 1 i b 2 x 5 d G l j K S B 0 a G V y Y X B 5 I G F 0 I H R o a X M g R U Q / X G 4 o R k l C Q U R N S U 4 p L D E 3 f S Z x d W 9 0 O y w m c X V v d D t T Z W N 0 a W 9 u M S 9 E U E h I U y A t I E p h b i 1 K d W 4 g M j A y M C 9 D a G F u Z 2 V k I F R 5 c G U u e z E 4 Y i 4 g V 2 h h d C B 3 Y X M g d G h l I G R h d G U g I H B y a W 1 h c n k g Z m l i c m l u b H l 0 a W M g K H R o c m 9 t Y m 9 s e X R p Y y k g d G h l c m F w e S B 3 Y X M g a W 5 p d G l h d G V k I G R 1 c m l u Z y B 0 a G l z I G h v c 3 B p d G F s I H N 0 Y X k u X G 4 o R k l C Q U R N S U 5 E V C k s M j B 9 J n F 1 b 3 Q 7 L C Z x d W 9 0 O 1 N l Y 3 R p b 2 4 x L 0 R Q S E h T I C 0 g S m F u L U p 1 b i A y M D I w L 0 N o Y W 5 n Z W Q g V H l w Z S 5 7 M T h j L i B X a G F 0 I H d h c y B 0 a G U g d G l t Z S A g c H J p b W F y e S B m a W J y a W 5 s e X R p Y y A o d G h y b 2 1 i b 2 x 5 d G l j K S A g d G h l c m F w e S B 3 Y X M g a W 5 p d G l h d G V k I G R 1 c m l u Z y B 0 a G l z I G h v c 3 B p d G F s I H N 0 Y X k u X G 4 o R k l C Q U R N S U 5 U T S k s M j F 9 J n F 1 b 3 Q 7 L C Z x d W 9 0 O 1 N l Y 3 R p b 2 4 x L 0 R Q S E h T I C 0 g S m F u L U p 1 b i A y M D I w L 0 N o Y W 5 n Z W Q g V H l w Z S 5 7 M T h k L i B G a W J y a W 5 v b H l 0 a W M g K H R o c m 9 t Y m 9 s e X R p Y y k g R G F 0 Z S 9 U a W 1 l L D I y f S Z x d W 9 0 O y w m c X V v d D t T Z W N 0 a W 9 u M S 9 E U E h I U y A t I E p h b i 1 K d W 4 g M j A y M C 9 T b 3 V y Y 2 U u e z E 5 L i A g X C Z x d W 9 0 O 0 R v b 3 I g d G 8 g T m V l Z G x l X C Z x d W 9 0 O 1 x u T W l u d X R l c y B m c m 9 t I E V E I G F y c m l 2 Y W w g d G 8 g Z m l i c m l u b 2 x 5 d G l j c y A o d G h y b 2 1 i b 2 x 5 d G l j c y k g Z 2 l 2 Z W 5 c b i w y M n 0 m c X V v d D s s J n F 1 b 3 Q 7 U 2 V j d G l v b j E v R F B I S F M g L S B K Y W 4 t S n V u I D I w M j A v U 2 9 1 c m N l L n s y N i 4 g R G l z Y 2 h h c m d l I E R p c 3 B v c 2 l 0 a W 9 u X G 4 o R E l T Q 0 h H Q 0 9 E R S l c b i w z N 3 0 m c X V v d D s s J n F 1 b 3 Q 7 U 2 V j d G l v b j E v R F B I S F M g L S B K Y W 4 t S n V u I D I w M j A v Q 2 h h b m d l Z C B U e X B l L n s y N 2 E u I E R h d G U g b 2 Y g Z G V w Y X J 0 d X J l I G Z y b 2 0 g R U Q g Y W 5 k L 2 9 y I H R y Y W 5 z Z m V y I H R v I F B D S S B D Z W 5 0 Z X J c b i h F R E R F U E F S V E R U K S w y N X 0 m c X V v d D s s J n F 1 b 3 Q 7 U 2 V j d G l v b j E v R F B I S F M g L S B K Y W 4 t S n V u I D I w M j A v Q 2 h h b m d l Z C B U e X B l L n s y N 2 I u I F R p b W U g b 2 Y g Z G V w Y X J 0 d X J l I G Z y b 2 0 g R U Q g Y W 5 k L 2 9 y I H R y Y W 5 z Z m V y I H R v I F B D S S B D Z W 5 0 Z X J c b i h F R E R F U E F S V F R N K S w y N n 0 m c X V v d D s s J n F 1 b 3 Q 7 U 2 V j d G l v b j E v R F B I S F M g L S B K Y W 4 t S n V u I D I w M j A v Q 2 h h b m d l Z C B U e X B l L n s y N 2 M u I E R l c G F y d H V y Z S B m c m 9 t I E V E I G F u Z C 9 v c i B 0 c m F u c 2 Z l c i B 0 b y B Q Q 0 k g Q 2 V u d G V y I F x u R G F 0 Z S 9 U a W 1 l L D I 3 f S Z x d W 9 0 O y w m c X V v d D t T Z W N 0 a W 9 u M S 9 E U E h I U y A t I E p h b i 1 K d W 4 g M j A y M C 9 T b 3 V y Y 2 U u e z I 4 L i B J Z i B 0 c m F u c 2 Z l c n J l Z C w g d 2 h p Y 2 g g U E N J I E N l b n R l c j 8 s N D N 9 J n F 1 b 3 Q 7 L C Z x d W 9 0 O 1 N l Y 3 R p b 2 4 x L 0 R Q S E h T I C 0 g S m F u L U p 1 b i A y M D I w L 1 N v d X J j Z S 5 7 M j h h L i B J Z i B c J n F 1 b 3 Q 7 T 3 R o Z X J c J n F 1 b 3 Q 7 I G l u I C M x M i w g c G x l Y X N l I H N w Z W N p Z n k s N D R 9 J n F 1 b 3 Q 7 L C Z x d W 9 0 O 1 N l Y 3 R p b 2 4 x L 0 R Q S E h T I C 0 g S m F u L U p 1 b i A y M D I w L 1 N v d X J j Z S 5 7 M j k u I E R v b 3 I g S W 4 g d G 8 g R G 9 v c i B P d X R c b k 1 p b n V 0 Z X M g Z n J v b S B F R C B h c n J p d m F s I H R v I F R y Y W 5 z Z m V y L D Q 2 f S Z x d W 9 0 O y w m c X V v d D t T Z W N 0 a W 9 u M S 9 E U E h I U y A t I E p h b i 1 K d W 4 g M j A y M C 9 T b 3 V y Y 2 U u e z I 4 Y i 4 g T W 9 k Z S B v Z i B U c m F u c 2 Z l c i B 0 b y B Q Q 0 k s N D V 9 J n F 1 b 3 Q 7 X S w m c X V v d D t S Z W x h d G l v b n N o a X B J b m Z v J n F 1 b 3 Q 7 O l t d f S I g L z 4 8 L 1 N 0 Y W J s Z U V u d H J p Z X M + P C 9 J d G V t P j x J d G V t P j x J d G V t T G 9 j Y X R p b 2 4 + P E l 0 Z W 1 U e X B l P k Z v c m 1 1 b G E 8 L 0 l 0 Z W 1 U e X B l P j x J d G V t U G F 0 a D 5 T Z W N 0 a W 9 u M S 9 E U E h I U y U y M C 0 l M j B K Y W 4 t S n V u J T I w M j A y M C 9 T b 3 V y Y 2 U 8 L 0 l 0 Z W 1 Q Y X R o P j w v S X R l b U x v Y 2 F 0 a W 9 u P j x T d G F i b G V F b n R y a W V z I C 8 + P C 9 J d G V t P j x J d G V t P j x J d G V t T G 9 j Y X R p b 2 4 + P E l 0 Z W 1 U e X B l P k Z v c m 1 1 b G E 8 L 0 l 0 Z W 1 U e X B l P j x J d G V t U G F 0 a D 5 T Z W N 0 a W 9 u M S 9 E U E h I U y U y M C 0 l M j B K Y W 4 t S n V u J T I w M j A y M C 9 S Z W 1 v d m V k J T I w Q 2 9 s d W 1 u c z w v S X R l b V B h d G g + P C 9 J d G V t T G 9 j Y X R p b 2 4 + P F N 0 Y W J s Z U V u d H J p Z X M g L z 4 8 L 0 l 0 Z W 0 + P E l 0 Z W 0 + P E l 0 Z W 1 M b 2 N h d G l v b j 4 8 S X R l b V R 5 c G U + R m 9 y b X V s Y T w v S X R l b V R 5 c G U + P E l 0 Z W 1 Q Y X R o P l N l Y 3 R p b 2 4 x L 0 R Q S E h T J T I w L S U y M E p h b i 1 K d W 4 l M j A y M D I w L 1 J l b 3 J k Z X J l Z C U y M E N v b H V t b n M 8 L 0 l 0 Z W 1 Q Y X R o P j w v S X R l b U x v Y 2 F 0 a W 9 u P j x T d G F i b G V F b n R y a W V z I C 8 + P C 9 J d G V t P j x J d G V t P j x J d G V t T G 9 j Y X R p b 2 4 + P E l 0 Z W 1 U e X B l P k Z v c m 1 1 b G E 8 L 0 l 0 Z W 1 U e X B l P j x J d G V t U G F 0 a D 5 T Z W N 0 a W 9 u M S 9 E U E h I U y U y M C 0 l M j B K Y W 4 t S n V u J T I w M j A y M C 9 S Z W 1 v d m V k J T I w Q 2 9 s d W 1 u c z E 8 L 0 l 0 Z W 1 Q Y X R o P j w v S X R l b U x v Y 2 F 0 a W 9 u P j x T d G F i b G V F b n R y a W V z I C 8 + P C 9 J d G V t P j x J d G V t P j x J d G V t T G 9 j Y X R p b 2 4 + P E l 0 Z W 1 U e X B l P k Z v c m 1 1 b G E 8 L 0 l 0 Z W 1 U e X B l P j x J d G V t U G F 0 a D 5 T Z W N 0 a W 9 u M S 9 E U E h I U y U y M C 0 l M j B K Y W 4 t S n V u J T I w M j A y M C 9 S Z W 9 y Z G V y Z W Q l M j B D b 2 x 1 b W 5 z M T w v S X R l b V B h d G g + P C 9 J d G V t T G 9 j Y X R p b 2 4 + P F N 0 Y W J s Z U V u d H J p Z X M g L z 4 8 L 0 l 0 Z W 0 + P E l 0 Z W 0 + P E l 0 Z W 1 M b 2 N h d G l v b j 4 8 S X R l b V R 5 c G U + R m 9 y b X V s Y T w v S X R l b V R 5 c G U + P E l 0 Z W 1 Q Y X R o P l N l Y 3 R p b 2 4 x L 0 R Q S E h T J T I w L S U y M E p h b i 1 K d W 4 l M j A y M D I w L 0 N o Y W 5 n Z W Q l M j B U e X B l P C 9 J d G V t U G F 0 a D 4 8 L 0 l 0 Z W 1 M b 2 N h d G l v b j 4 8 U 3 R h Y m x l R W 5 0 c m l l c y A v P j w v S X R l b T 4 8 S X R l b T 4 8 S X R l b U x v Y 2 F 0 a W 9 u P j x J d G V t V H l w Z T 5 G b 3 J t d W x h P C 9 J d G V t V H l w Z T 4 8 S X R l b V B h d G g + U 2 V j d G l v b j E v R F B I S F M l M j A t J T I w S m F u L U p 1 b i U y M D I w M j A v R m l s d G V y Z W Q l M j B S b 3 d z P C 9 J d G V t U G F 0 a D 4 8 L 0 l 0 Z W 1 M b 2 N h d G l v b j 4 8 U 3 R h Y m x l R W 5 0 c m l l c y A v P j w v S X R l b T 4 8 S X R l b T 4 8 S X R l b U x v Y 2 F 0 a W 9 u P j x J d G V t V H l w Z T 5 G b 3 J t d W x h P C 9 J d G V t V H l w Z T 4 8 S X R l b V B h d G g + U 2 V j d G l v b j E v R F B I S F M l M j A t J T I w S m F u L U p 1 b i U y M D I w M j A v R m l s d G V y Z W Q l M j B S b 3 d z M T w v S X R l b V B h d G g + P C 9 J d G V t T G 9 j Y X R p b 2 4 + P F N 0 Y W J s Z U V u d H J p Z X M g L z 4 8 L 0 l 0 Z W 0 + P E l 0 Z W 0 + P E l 0 Z W 1 M b 2 N h d G l v b j 4 8 S X R l b V R 5 c G U + R m 9 y b X V s Y T w v S X R l b V R 5 c G U + P E l 0 Z W 1 Q Y X R o P l N l Y 3 R p b 2 4 x L 0 R Q S E h T J T I w L S U y M E p h b i 1 K d W 4 l M j A y M D I w J T I w K D I p 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0 R Q S E h T X 1 9 f S m F u X 0 p 1 b l 8 y M D I w M y 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U X V l c n l J R C I g V m F s d W U 9 I n M 0 M z c w Y z Y 2 O S 0 2 N T M z L T Q w Z T A t Y T J m O C 1 i Y 2 E 0 O T Z l Y m R i N T E i I C 8 + P E V u d H J 5 I F R 5 c G U 9 I k Z p b G x M Y X N 0 V X B k Y X R l Z C I g V m F s d W U 9 I m Q y M D I x L T E w L T I y V D I w O j M y O j A z L j M y M T k 5 N T J a I i A v P j x F b n R y e S B U e X B l P S J M b 2 F k Z W R U b 0 F u Y W x 5 c 2 l z U 2 V y d m l j Z X M i I F Z h b H V l P S J s M C I g L z 4 8 R W 5 0 c n k g V H l w Z T 0 i R m l s b F R h c m d l d E 5 h b W V D d X N 0 b 2 1 p e m V k I i B W Y W x 1 Z T 0 i b D E i I C 8 + P E V u d H J 5 I F R 5 c G U 9 I k Z p b G x F c n J v c k N v d W 5 0 I i B W Y W x 1 Z T 0 i b D A i I C 8 + P E V u d H J 5 I F R 5 c G U 9 I k Z p b G x D b 2 x 1 b W 5 U e X B l c y I g V m F s d W U 9 I n N B Q U F B Q 1 F v S E F B a 0 t C d 0 F K Q 2 d j R E F B Q U p D Z 0 F K Q 2 d j Q U F B a 0 t C d 0 F B Q U F B P S I g L z 4 8 R W 5 0 c n k g V H l w Z T 0 i R m l s b E V y c m 9 y Q 2 9 k Z S I g V m F s d W U 9 I n N V b m t u b 3 d u I i A v P j x F b n R y e S B U e X B l P S J G a W x s Q 2 9 s d W 1 u T m F t Z X M i I F Z h b H V l P S J z W y Z x d W 9 0 O z E u I F B h d G l l b n Q g S W R l b n R p Z m l l c i Z x d W 9 0 O y w m c X V v d D s x N i 4 g S U N E L T E w I F B y a W 5 j a X B s Z S B E a W F n b m 9 z a X N c b i h Q U k l O R F g p X G 5 N Q l F J U D o g S T I x I C 0 g S T I y L C B J O T d c b k R Q S E h T O i B J M j E t S T I y X G 5 c b i Z x d W 9 0 O y w m c X V v d D s x N C 4 g S G 9 3 I H d h c y B 0 a G U g c G F 0 a W V u d C B 0 c m F u c 3 B v c n R l Z C B 0 b y B 0 a G U g R U Q / J n F 1 b 3 Q 7 L C Z x d W 9 0 O z E x L i B B c n J p d m F s I E R h d G U m c X V v d D s s J n F 1 b 3 Q 7 M T I u I E F y c m l 2 Y W w g V G l t Z S Z x d W 9 0 O y w m c X V v d D s x M y 4 g Q X J y a X Z h b C B E Y X R l L 1 R p b W U m c X V v d D s s J n F 1 b 3 Q 7 M j E u I F J l Y 2 V p d m V k I D E y I G x l Y W Q g R U N H I G Z y b 2 0 g R U 1 T P y Z x d W 9 0 O y w m c X V v d D s y M W E u I E R h d G U g M T I t b G V h Z C B F Q 0 c g c G V y Z m 9 y b W V k I G J 5 I E V N U y Z x d W 9 0 O y w m c X V v d D s y M W I u I F R p b W U g M T I t b G V h Z C B F Q 0 c g c G V y Z m 9 y b W V k I G J 5 I E V N U y Z x d W 9 0 O y w m c X V v d D s y M W M u I E V D R y B i e S B F T V N c b k R h d G U v V G l t Z S Z x d W 9 0 O y w m c X V v d D s y M i 4 g M T I t b G V h Z C B F Q 0 c g c G V y Z m 9 y b W V k I G l u I E V E P y Z x d W 9 0 O y w m c X V v d D s y M m E u I E R h d G U g M T I t b G V h Z C B F Q 0 c g c G V y Z m 9 y b W V k I G l u I H R o Z S B F R C 5 c b l x u J n F 1 b 3 Q 7 L C Z x d W 9 0 O z I y Y i 4 g V G l t Z S A x M i 1 s Z W F k I E V D R y B w Z X J m b 3 J t Z W Q g a W 4 g d G h l I E V E X G 4 m c X V v d D s s J n F 1 b 3 Q 7 M j J j L i B F Q 0 c g Y n k g R U Q g R G F 0 Z S 9 U a W 1 l J n F 1 b 3 Q 7 L C Z x d W 9 0 O z I z L i B c J n F 1 b 3 Q 7 R G 9 v c i B 0 b y B F Q 0 d c J n F 1 b 3 Q 7 X G 5 N a W 5 1 d G V z I G Z y b 2 0 g R U Q g Y X J y a X Z h b C B 0 b y B F Q 0 c m c X V v d D s s J n F 1 b 3 Q 7 M j Q u I E R p Z C B w Y X R p Z W 5 0 I H J l Y 2 V p d m U g Q V N B I G 9 u I G F y c m l 2 Y W w / J n F 1 b 3 Q 7 L C Z x d W 9 0 O z I 1 L i B X Y X M g Y 2 F y Z G l v b G 9 n a X N 0 I G N v b n N 1 b H R l Z D 8 m c X V v d D s s J n F 1 b 3 Q 7 M j V h L i B X a G F 0 I H d h c y B 0 a G U g Z G F 0 Z S B 0 a G U g Y 2 F y Z G l v b G 9 n a X N 0 I H d h c y B j b 2 5 z d W x 0 Z W Q / J n F 1 b 3 Q 7 L C Z x d W 9 0 O z I 1 Y i 4 g V 2 h h d C B 3 Y X M g d G h l I H R p b W U g I H R o Z S B j Y X J k a W 9 s b 2 d p c 3 Q g d 2 F z I G N v b n N 1 b H R l Z D 8 m c X V v d D s s J n F 1 b 3 Q 7 M T g u I E R p Z C B 0 a G U g c G F 0 a W V u d C B y Z W N l a X Z l I G Z p Y n J p b m 9 s e X R p Y y A o d G h y b 2 1 i b 2 x 5 d G l j K S B 0 a G V y Y X B 5 I G F 0 I H R o a X M g R U Q / X G 4 o R k l C Q U R N S U 4 p J n F 1 b 3 Q 7 L C Z x d W 9 0 O z E 4 Y i 4 g V 2 h h d C B 3 Y X M g d G h l I G R h d G U g I H B y a W 1 h c n k g Z m l i c m l u b H l 0 a W M g K H R o c m 9 t Y m 9 s e X R p Y y k g d G h l c m F w e S B 3 Y X M g a W 5 p d G l h d G V k I G R 1 c m l u Z y B 0 a G l z I G h v c 3 B p d G F s I H N 0 Y X k u X G 4 o R k l C Q U R N S U 5 E V C k m c X V v d D s s J n F 1 b 3 Q 7 M T h j L i B X a G F 0 I H d h c y B 0 a G U g d G l t Z S A g c H J p b W F y e S B m a W J y a W 5 s e X R p Y y A o d G h y b 2 1 i b 2 x 5 d G l j K S A g d G h l c m F w e S B 3 Y X M g a W 5 p d G l h d G V k I G R 1 c m l u Z y B 0 a G l z I G h v c 3 B p d G F s I H N 0 Y X k u X G 4 o R k l C Q U R N S U 5 U T S k m c X V v d D s s J n F 1 b 3 Q 7 M T h k L i B G a W J y a W 5 v b H l 0 a W M g K H R o c m 9 t Y m 9 s e X R p Y y k g R G F 0 Z S 9 U a W 1 l J n F 1 b 3 Q 7 L C Z x d W 9 0 O z E 5 L i A g X C Z x d W 9 0 O 0 R v b 3 I g d G 8 g T m V l Z G x l X C Z x d W 9 0 O 1 x u T W l u d X R l c y B m c m 9 t I E V E I G F y c m l 2 Y W w g d G 8 g Z m l i c m l u b 2 x 5 d G l j c y A o d G h y b 2 1 i b 2 x 5 d G l j c y k g Z 2 l 2 Z W 5 c b i Z x d W 9 0 O y w m c X V v d D s y N i 4 g R G l z Y 2 h h c m d l I E R p c 3 B v c 2 l 0 a W 9 u X G 4 o R E l T Q 0 h H Q 0 9 E R S l c b i Z x d W 9 0 O y w m c X V v d D s y N 2 E u I E R h d G U g b 2 Y g Z G V w Y X J 0 d X J l I G Z y b 2 0 g R U Q g Y W 5 k L 2 9 y I H R y Y W 5 z Z m V y I H R v I F B D S S B D Z W 5 0 Z X J c b i h F R E R F U E F S V E R U K S Z x d W 9 0 O y w m c X V v d D s y N 2 I u I F R p b W U g b 2 Y g Z G V w Y X J 0 d X J l I G Z y b 2 0 g R U Q g Y W 5 k L 2 9 y I H R y Y W 5 z Z m V y I H R v I F B D S S B D Z W 5 0 Z X J c b i h F R E R F U E F S V F R N K S Z x d W 9 0 O y w m c X V v d D s y N 2 M u I E R l c G F y d H V y Z S B m c m 9 t I E V E I G F u Z C 9 v c i B 0 c m F u c 2 Z l c i B 0 b y B Q Q 0 k g Q 2 V u d G V y I F x u R G F 0 Z S 9 U a W 1 l J n F 1 b 3 Q 7 L C Z x d W 9 0 O z I 4 L i B J Z i B 0 c m F u c 2 Z l c n J l Z C w g d 2 h p Y 2 g g U E N J I E N l b n R l c j 8 m c X V v d D s s J n F 1 b 3 Q 7 M j h h L i B J Z i B c J n F 1 b 3 Q 7 T 3 R o Z X J c J n F 1 b 3 Q 7 I G l u I C M x M i w g c G x l Y X N l I H N w Z W N p Z n k m c X V v d D s s J n F 1 b 3 Q 7 M j k u I E R v b 3 I g S W 4 g d G 8 g R G 9 v c i B P d X R c b k 1 p b n V 0 Z X M g Z n J v b S B F R C B h c n J p d m F s I H R v I F R y Y W 5 z Z m V y J n F 1 b 3 Q 7 L C Z x d W 9 0 O z I 4 Y i 4 g T W 9 k Z S B v Z i B U c m F u c 2 Z l c i B 0 b y B Q Q 0 k m c X V v d D t d I i A v P j x F b n R y e S B U e X B l P S J G a W x s U 3 R h d H V z I i B W Y W x 1 Z T 0 i c 0 N v b X B s Z X R l I i A v P j x F b n R y e S B U e X B l P S J G a W x s Q 2 9 1 b n Q i I F Z h b H V l P S J s M C I g L z 4 8 R W 5 0 c n k g V H l w Z T 0 i Q W R k Z W R U b 0 R h d G F N b 2 R l b C I g V m F s d W U 9 I m w w I i A v P j x F b n R y e S B U e X B l P S J S Z W x h d G l v b n N o a X B J b m Z v Q 2 9 u d G F p b m V y I i B W Y W x 1 Z T 0 i c 3 s m c X V v d D t j b 2 x 1 b W 5 D b 3 V u d C Z x d W 9 0 O z o z M i w m c X V v d D t r Z X l D b 2 x 1 b W 5 O Y W 1 l c y Z x d W 9 0 O z p b X S w m c X V v d D t x d W V y e V J l b G F 0 a W 9 u c 2 h p c H M m c X V v d D s 6 W 1 0 s J n F 1 b 3 Q 7 Y 2 9 s d W 1 u S W R l b n R p d G l l c y Z x d W 9 0 O z p b J n F 1 b 3 Q 7 U 2 V j d G l v b j E v R F B I S F M g L S B K Y W 4 t S n V u I D I w M j A g K D I p L 1 N v d X J j Z S 5 7 M S 4 g U G F 0 a W V u d C B J Z G V u d G l m a W V y L D B 9 J n F 1 b 3 Q 7 L C Z x d W 9 0 O 1 N l Y 3 R p b 2 4 x L 0 R Q S E h T I C 0 g S m F u L U p 1 b i A y M D I w I C g y K S 9 T b 3 V y Y 2 U u e z E 2 L i B J Q 0 Q t M T A g U H J p b m N p c G x l I E R p Y W d u b 3 N p c 1 x u K F B S S U 5 E W C l c b k 1 C U U l Q O i B J M j E g L S B J M j I s I E k 5 N 1 x u R F B I S F M 6 I E k y M S 1 J M j J c b l x u L D E 1 f S Z x d W 9 0 O y w m c X V v d D t T Z W N 0 a W 9 u M S 9 E U E h I U y A t I E p h b i 1 K d W 4 g M j A y M C A o M i k v U 2 9 1 c m N l L n s x N C 4 g S G 9 3 I H d h c y B 0 a G U g c G F 0 a W V u d C B 0 c m F u c 3 B v c n R l Z C B 0 b y B 0 a G U g R U Q / L D E z f S Z x d W 9 0 O y w m c X V v d D t T Z W N 0 a W 9 u M S 9 E U E h I U y A t I E p h b i 1 K d W 4 g M j A y M C A o M i k v Q 2 h h b m d l Z C B U e X B l L n s x M S 4 g Q X J y a X Z h b C B E Y X R l L D N 9 J n F 1 b 3 Q 7 L C Z x d W 9 0 O 1 N l Y 3 R p b 2 4 x L 0 R Q S E h T I C 0 g S m F u L U p 1 b i A y M D I w I C g y K S 9 D a G F u Z 2 V k I F R 5 c G U u e z E y L i B B c n J p d m F s I F R p b W U s N H 0 m c X V v d D s s J n F 1 b 3 Q 7 U 2 V j d G l v b j E v R F B I S F M g L S B K Y W 4 t S n V u I D I w M j A g K D I p L 0 N o Y W 5 n Z W Q g V H l w Z S 5 7 M T M u I E F y c m l 2 Y W w g R G F 0 Z S 9 U a W 1 l L D V 9 J n F 1 b 3 Q 7 L C Z x d W 9 0 O 1 N l Y 3 R p b 2 4 x L 0 R Q S E h T I C 0 g S m F u L U p 1 b i A y M D I w I C g y K S 9 T b 3 V y Y 2 U u e z I x L i B S Z W N l a X Z l Z C A x M i B s Z W F k I E V D R y B m c m 9 t I E V N U z 8 s M j R 9 J n F 1 b 3 Q 7 L C Z x d W 9 0 O 1 N l Y 3 R p b 2 4 x L 0 R Q S E h T I C 0 g S m F u L U p 1 b i A y M D I w I C g y K S 9 D a G F u Z 2 V k I F R 5 c G U u e z I x Y S 4 g R G F 0 Z S A x M i 1 s Z W F k I E V D R y B w Z X J m b 3 J t Z W Q g Y n k g R U 1 T L D d 9 J n F 1 b 3 Q 7 L C Z x d W 9 0 O 1 N l Y 3 R p b 2 4 x L 0 R Q S E h T I C 0 g S m F u L U p 1 b i A y M D I w I C g y K S 9 D a G F u Z 2 V k I F R 5 c G U u e z I x Y i 4 g V G l t Z S A x M i 1 s Z W F k I E V D R y B w Z X J m b 3 J t Z W Q g Y n k g R U 1 T L D h 9 J n F 1 b 3 Q 7 L C Z x d W 9 0 O 1 N l Y 3 R p b 2 4 x L 0 R Q S E h T I C 0 g S m F u L U p 1 b i A y M D I w I C g y K S 9 D a G F u Z 2 V k I F R 5 c G U u e z I x Y y 4 g R U N H I G J 5 I E V N U 1 x u R G F 0 Z S 9 U a W 1 l L D l 9 J n F 1 b 3 Q 7 L C Z x d W 9 0 O 1 N l Y 3 R p b 2 4 x L 0 R Q S E h T I C 0 g S m F u L U p 1 b i A y M D I w I C g y K S 9 T b 3 V y Y 2 U u e z I y L i A x M i 1 s Z W F k I E V D R y B w Z X J m b 3 J t Z W Q g a W 4 g R U Q / L D I 4 f S Z x d W 9 0 O y w m c X V v d D t T Z W N 0 a W 9 u M S 9 E U E h I U y A t I E p h b i 1 K d W 4 g M j A y M C A o M i k v Q 2 h h b m d l Z C B U e X B l L n s y M m E u I E R h d G U g M T I t b G V h Z C B F Q 0 c g c G V y Z m 9 y b W V k I G l u I H R o Z S B F R C 5 c b l x u L D E x f S Z x d W 9 0 O y w m c X V v d D t T Z W N 0 a W 9 u M S 9 E U E h I U y A t I E p h b i 1 K d W 4 g M j A y M C A o M i k v Q 2 h h b m d l Z C B U e X B l L n s y M m I u I F R p b W U g M T I t b G V h Z C B F Q 0 c g c G V y Z m 9 y b W V k I G l u I H R o Z S B F R F x u L D E y f S Z x d W 9 0 O y w m c X V v d D t T Z W N 0 a W 9 u M S 9 E U E h I U y A t I E p h b i 1 K d W 4 g M j A y M C A o M i k v Q 2 h h b m d l Z C B U e X B l L n s y M m M u I E V D R y B i e S B F R C B E Y X R l L 1 R p b W U s M T N 9 J n F 1 b 3 Q 7 L C Z x d W 9 0 O 1 N l Y 3 R p b 2 4 x L 0 R Q S E h T I C 0 g S m F u L U p 1 b i A y M D I w I C g y K S 9 D a G F u Z 2 V k I F R 5 c G U u e z I z L i B c J n F 1 b 3 Q 7 R G 9 v c i B 0 b y B F Q 0 d c J n F 1 b 3 Q 7 X G 5 N a W 5 1 d G V z I G Z y b 2 0 g R U Q g Y X J y a X Z h b C B 0 b y B F Q 0 c s M T R 9 J n F 1 b 3 Q 7 L C Z x d W 9 0 O 1 N l Y 3 R p b 2 4 x L 0 R Q S E h T I C 0 g S m F u L U p 1 b i A y M D I w I C g y K S 9 T b 3 V y Y 2 U u e z I 0 L i B E a W Q g c G F 0 a W V u d C B y Z W N l a X Z l I E F T Q S B v b i B h c n J p d m F s P y w z M 3 0 m c X V v d D s s J n F 1 b 3 Q 7 U 2 V j d G l v b j E v R F B I S F M g L S B K Y W 4 t S n V u I D I w M j A g K D I p L 1 N v d X J j Z S 5 7 M j U u I F d h c y B j Y X J k a W 9 s b 2 d p c 3 Q g Y 2 9 u c 3 V s d G V k P y w z N H 0 m c X V v d D s s J n F 1 b 3 Q 7 U 2 V j d G l v b j E v R F B I S F M g L S B K Y W 4 t S n V u I D I w M j A g K D I p L 0 N o Y W 5 n Z W Q g V H l w Z S 5 7 M j V h L i B X a G F 0 I H d h c y B 0 a G U g Z G F 0 Z S B 0 a G U g Y 2 F y Z G l v b G 9 n a X N 0 I H d h c y B j b 2 5 z d W x 0 Z W Q / L D E 3 f S Z x d W 9 0 O y w m c X V v d D t T Z W N 0 a W 9 u M S 9 E U E h I U y A t I E p h b i 1 K d W 4 g M j A y M C A o M i k v Q 2 h h b m d l Z C B U e X B l L n s y N W I u I F d o Y X Q g d 2 F z I H R o Z S B 0 a W 1 l I C B 0 a G U g Y 2 F y Z G l v b G 9 n a X N 0 I H d h c y B j b 2 5 z d W x 0 Z W Q / L D E 4 f S Z x d W 9 0 O y w m c X V v d D t T Z W N 0 a W 9 u M S 9 E U E h I U y A t I E p h b i 1 K d W 4 g M j A y M C A o M i k v U 2 9 1 c m N l L n s x O C 4 g R G l k I H R o Z S B w Y X R p Z W 5 0 I H J l Y 2 V p d m U g Z m l i c m l u b 2 x 5 d G l j I C h 0 a H J v b W J v b H l 0 a W M p I H R o Z X J h c H k g Y X Q g d G h p c y B F R D 9 c b i h G S U J B R E 1 J T i k s M T d 9 J n F 1 b 3 Q 7 L C Z x d W 9 0 O 1 N l Y 3 R p b 2 4 x L 0 R Q S E h T I C 0 g S m F u L U p 1 b i A y M D I w I C g y K S 9 D a G F u Z 2 V k I F R 5 c G U u e z E 4 Y i 4 g V 2 h h d C B 3 Y X M g d G h l I G R h d G U g I H B y a W 1 h c n k g Z m l i c m l u b H l 0 a W M g K H R o c m 9 t Y m 9 s e X R p Y y k g d G h l c m F w e S B 3 Y X M g a W 5 p d G l h d G V k I G R 1 c m l u Z y B 0 a G l z I G h v c 3 B p d G F s I H N 0 Y X k u X G 4 o R k l C Q U R N S U 5 E V C k s M j B 9 J n F 1 b 3 Q 7 L C Z x d W 9 0 O 1 N l Y 3 R p b 2 4 x L 0 R Q S E h T I C 0 g S m F u L U p 1 b i A y M D I w I C g y K S 9 D a G F u Z 2 V k I F R 5 c G U u e z E 4 Y y 4 g V 2 h h d C B 3 Y X M g d G h l I H R p b W U g I H B y a W 1 h c n k g Z m l i c m l u b H l 0 a W M g K H R o c m 9 t Y m 9 s e X R p Y y k g I H R o Z X J h c H k g d 2 F z I G l u a X R p Y X R l Z C B k d X J p b m c g d G h p c y B o b 3 N w a X R h b C B z d G F 5 L l x u K E Z J Q k F E T U l O V E 0 p L D I x f S Z x d W 9 0 O y w m c X V v d D t T Z W N 0 a W 9 u M S 9 E U E h I U y A t I E p h b i 1 K d W 4 g M j A y M C A o M i k v Q 2 h h b m d l Z C B U e X B l L n s x O G Q u I E Z p Y n J p b m 9 s e X R p Y y A o d G h y b 2 1 i b 2 x 5 d G l j K S B E Y X R l L 1 R p b W U s M j J 9 J n F 1 b 3 Q 7 L C Z x d W 9 0 O 1 N l Y 3 R p b 2 4 x L 0 R Q S E h T I C 0 g S m F u L U p 1 b i A y M D I w I C g y K S 9 T b 3 V y Y 2 U u e z E 5 L i A g X C Z x d W 9 0 O 0 R v b 3 I g d G 8 g T m V l Z G x l X C Z x d W 9 0 O 1 x u T W l u d X R l c y B m c m 9 t I E V E I G F y c m l 2 Y W w g d G 8 g Z m l i c m l u b 2 x 5 d G l j c y A o d G h y b 2 1 i b 2 x 5 d G l j c y k g Z 2 l 2 Z W 5 c b i w y M n 0 m c X V v d D s s J n F 1 b 3 Q 7 U 2 V j d G l v b j E v R F B I S F M g L S B K Y W 4 t S n V u I D I w M j A g K D I p L 1 N v d X J j Z S 5 7 M j Y u I E R p c 2 N o Y X J n Z S B E a X N w b 3 N p d G l v b l x u K E R J U 0 N I R 0 N P R E U p X G 4 s M z d 9 J n F 1 b 3 Q 7 L C Z x d W 9 0 O 1 N l Y 3 R p b 2 4 x L 0 R Q S E h T I C 0 g S m F u L U p 1 b i A y M D I w I C g y K S 9 D a G F u Z 2 V k I F R 5 c G U u e z I 3 Y S 4 g R G F 0 Z S B v Z i B k Z X B h c n R 1 c m U g Z n J v b S B F R C B h b m Q v b 3 I g d H J h b n N m Z X I g d G 8 g U E N J I E N l b n R l c l x u K E V E R E V Q Q V J U R F Q p L D I 1 f S Z x d W 9 0 O y w m c X V v d D t T Z W N 0 a W 9 u M S 9 E U E h I U y A t I E p h b i 1 K d W 4 g M j A y M C A o M i k v Q 2 h h b m d l Z C B U e X B l L n s y N 2 I u I F R p b W U g b 2 Y g Z G V w Y X J 0 d X J l I G Z y b 2 0 g R U Q g Y W 5 k L 2 9 y I H R y Y W 5 z Z m V y I H R v I F B D S S B D Z W 5 0 Z X J c b i h F R E R F U E F S V F R N K S w y N n 0 m c X V v d D s s J n F 1 b 3 Q 7 U 2 V j d G l v b j E v R F B I S F M g L S B K Y W 4 t S n V u I D I w M j A g K D I p L 0 N o Y W 5 n Z W Q g V H l w Z S 5 7 M j d j L i B E Z X B h c n R 1 c m U g Z n J v b S B F R C B h b m Q v b 3 I g d H J h b n N m Z X I g d G 8 g U E N J I E N l b n R l c i B c b k R h d G U v V G l t Z S w y N 3 0 m c X V v d D s s J n F 1 b 3 Q 7 U 2 V j d G l v b j E v R F B I S F M g L S B K Y W 4 t S n V u I D I w M j A g K D I p L 1 N v d X J j Z S 5 7 M j g u I E l m I H R y Y W 5 z Z m V y c m V k L C B 3 a G l j a C B Q Q 0 k g Q 2 V u d G V y P y w 0 M 3 0 m c X V v d D s s J n F 1 b 3 Q 7 U 2 V j d G l v b j E v R F B I S F M g L S B K Y W 4 t S n V u I D I w M j A g K D I p L 1 N v d X J j Z S 5 7 M j h h L i B J Z i B c J n F 1 b 3 Q 7 T 3 R o Z X J c J n F 1 b 3 Q 7 I G l u I C M x M i w g c G x l Y X N l I H N w Z W N p Z n k s N D R 9 J n F 1 b 3 Q 7 L C Z x d W 9 0 O 1 N l Y 3 R p b 2 4 x L 0 R Q S E h T I C 0 g S m F u L U p 1 b i A y M D I w I C g y K S 9 T b 3 V y Y 2 U u e z I 5 L i B E b 2 9 y I E l u I H R v I E R v b 3 I g T 3 V 0 X G 5 N a W 5 1 d G V z I G Z y b 2 0 g R U Q g Y X J y a X Z h b C B 0 b y B U c m F u c 2 Z l c i w 0 N n 0 m c X V v d D s s J n F 1 b 3 Q 7 U 2 V j d G l v b j E v R F B I S F M g L S B K Y W 4 t S n V u I D I w M j A g K D I p L 1 N v d X J j Z S 5 7 M j h i L i B N b 2 R l I G 9 m I F R y Y W 5 z Z m V y I H R v I F B D S S w 0 N X 0 m c X V v d D t d L C Z x d W 9 0 O 0 N v b H V t b k N v d W 5 0 J n F 1 b 3 Q 7 O j M y L C Z x d W 9 0 O 0 t l e U N v b H V t b k 5 h b W V z J n F 1 b 3 Q 7 O l t d L C Z x d W 9 0 O 0 N v b H V t b k l k Z W 5 0 a X R p Z X M m c X V v d D s 6 W y Z x d W 9 0 O 1 N l Y 3 R p b 2 4 x L 0 R Q S E h T I C 0 g S m F u L U p 1 b i A y M D I w I C g y K S 9 T b 3 V y Y 2 U u e z E u I F B h d G l l b n Q g S W R l b n R p Z m l l c i w w f S Z x d W 9 0 O y w m c X V v d D t T Z W N 0 a W 9 u M S 9 E U E h I U y A t I E p h b i 1 K d W 4 g M j A y M C A o M i k v U 2 9 1 c m N l L n s x N i 4 g S U N E L T E w I F B y a W 5 j a X B s Z S B E a W F n b m 9 z a X N c b i h Q U k l O R F g p X G 5 N Q l F J U D o g S T I x I C 0 g S T I y L C B J O T d c b k R Q S E h T O i B J M j E t S T I y X G 5 c b i w x N X 0 m c X V v d D s s J n F 1 b 3 Q 7 U 2 V j d G l v b j E v R F B I S F M g L S B K Y W 4 t S n V u I D I w M j A g K D I p L 1 N v d X J j Z S 5 7 M T Q u I E h v d y B 3 Y X M g d G h l I H B h d G l l b n Q g d H J h b n N w b 3 J 0 Z W Q g d G 8 g d G h l I E V E P y w x M 3 0 m c X V v d D s s J n F 1 b 3 Q 7 U 2 V j d G l v b j E v R F B I S F M g L S B K Y W 4 t S n V u I D I w M j A g K D I p L 0 N o Y W 5 n Z W Q g V H l w Z S 5 7 M T E u I E F y c m l 2 Y W w g R G F 0 Z S w z f S Z x d W 9 0 O y w m c X V v d D t T Z W N 0 a W 9 u M S 9 E U E h I U y A t I E p h b i 1 K d W 4 g M j A y M C A o M i k v Q 2 h h b m d l Z C B U e X B l L n s x M i 4 g Q X J y a X Z h b C B U a W 1 l L D R 9 J n F 1 b 3 Q 7 L C Z x d W 9 0 O 1 N l Y 3 R p b 2 4 x L 0 R Q S E h T I C 0 g S m F u L U p 1 b i A y M D I w I C g y K S 9 D a G F u Z 2 V k I F R 5 c G U u e z E z L i B B c n J p d m F s I E R h d G U v V G l t Z S w 1 f S Z x d W 9 0 O y w m c X V v d D t T Z W N 0 a W 9 u M S 9 E U E h I U y A t I E p h b i 1 K d W 4 g M j A y M C A o M i k v U 2 9 1 c m N l L n s y M S 4 g U m V j Z W l 2 Z W Q g M T I g b G V h Z C B F Q 0 c g Z n J v b S B F T V M / L D I 0 f S Z x d W 9 0 O y w m c X V v d D t T Z W N 0 a W 9 u M S 9 E U E h I U y A t I E p h b i 1 K d W 4 g M j A y M C A o M i k v Q 2 h h b m d l Z C B U e X B l L n s y M W E u I E R h d G U g M T I t b G V h Z C B F Q 0 c g c G V y Z m 9 y b W V k I G J 5 I E V N U y w 3 f S Z x d W 9 0 O y w m c X V v d D t T Z W N 0 a W 9 u M S 9 E U E h I U y A t I E p h b i 1 K d W 4 g M j A y M C A o M i k v Q 2 h h b m d l Z C B U e X B l L n s y M W I u I F R p b W U g M T I t b G V h Z C B F Q 0 c g c G V y Z m 9 y b W V k I G J 5 I E V N U y w 4 f S Z x d W 9 0 O y w m c X V v d D t T Z W N 0 a W 9 u M S 9 E U E h I U y A t I E p h b i 1 K d W 4 g M j A y M C A o M i k v Q 2 h h b m d l Z C B U e X B l L n s y M W M u I E V D R y B i e S B F T V N c b k R h d G U v V G l t Z S w 5 f S Z x d W 9 0 O y w m c X V v d D t T Z W N 0 a W 9 u M S 9 E U E h I U y A t I E p h b i 1 K d W 4 g M j A y M C A o M i k v U 2 9 1 c m N l L n s y M i 4 g M T I t b G V h Z C B F Q 0 c g c G V y Z m 9 y b W V k I G l u I E V E P y w y O H 0 m c X V v d D s s J n F 1 b 3 Q 7 U 2 V j d G l v b j E v R F B I S F M g L S B K Y W 4 t S n V u I D I w M j A g K D I p L 0 N o Y W 5 n Z W Q g V H l w Z S 5 7 M j J h L i B E Y X R l I D E y L W x l Y W Q g R U N H I H B l c m Z v c m 1 l Z C B p b i B 0 a G U g R U Q u X G 5 c b i w x M X 0 m c X V v d D s s J n F 1 b 3 Q 7 U 2 V j d G l v b j E v R F B I S F M g L S B K Y W 4 t S n V u I D I w M j A g K D I p L 0 N o Y W 5 n Z W Q g V H l w Z S 5 7 M j J i L i B U a W 1 l I D E y L W x l Y W Q g R U N H I H B l c m Z v c m 1 l Z C B p b i B 0 a G U g R U R c b i w x M n 0 m c X V v d D s s J n F 1 b 3 Q 7 U 2 V j d G l v b j E v R F B I S F M g L S B K Y W 4 t S n V u I D I w M j A g K D I p L 0 N o Y W 5 n Z W Q g V H l w Z S 5 7 M j J j L i B F Q 0 c g Y n k g R U Q g R G F 0 Z S 9 U a W 1 l L D E z f S Z x d W 9 0 O y w m c X V v d D t T Z W N 0 a W 9 u M S 9 E U E h I U y A t I E p h b i 1 K d W 4 g M j A y M C A o M i k v Q 2 h h b m d l Z C B U e X B l L n s y M y 4 g X C Z x d W 9 0 O 0 R v b 3 I g d G 8 g R U N H X C Z x d W 9 0 O 1 x u T W l u d X R l c y B m c m 9 t I E V E I G F y c m l 2 Y W w g d G 8 g R U N H L D E 0 f S Z x d W 9 0 O y w m c X V v d D t T Z W N 0 a W 9 u M S 9 E U E h I U y A t I E p h b i 1 K d W 4 g M j A y M C A o M i k v U 2 9 1 c m N l L n s y N C 4 g R G l k I H B h d G l l b n Q g c m V j Z W l 2 Z S B B U 0 E g b 2 4 g Y X J y a X Z h b D 8 s M z N 9 J n F 1 b 3 Q 7 L C Z x d W 9 0 O 1 N l Y 3 R p b 2 4 x L 0 R Q S E h T I C 0 g S m F u L U p 1 b i A y M D I w I C g y K S 9 T b 3 V y Y 2 U u e z I 1 L i B X Y X M g Y 2 F y Z G l v b G 9 n a X N 0 I G N v b n N 1 b H R l Z D 8 s M z R 9 J n F 1 b 3 Q 7 L C Z x d W 9 0 O 1 N l Y 3 R p b 2 4 x L 0 R Q S E h T I C 0 g S m F u L U p 1 b i A y M D I w I C g y K S 9 D a G F u Z 2 V k I F R 5 c G U u e z I 1 Y S 4 g V 2 h h d C B 3 Y X M g d G h l I G R h d G U g d G h l I G N h c m R p b 2 x v Z 2 l z d C B 3 Y X M g Y 2 9 u c 3 V s d G V k P y w x N 3 0 m c X V v d D s s J n F 1 b 3 Q 7 U 2 V j d G l v b j E v R F B I S F M g L S B K Y W 4 t S n V u I D I w M j A g K D I p L 0 N o Y W 5 n Z W Q g V H l w Z S 5 7 M j V i L i B X a G F 0 I H d h c y B 0 a G U g d G l t Z S A g d G h l I G N h c m R p b 2 x v Z 2 l z d C B 3 Y X M g Y 2 9 u c 3 V s d G V k P y w x O H 0 m c X V v d D s s J n F 1 b 3 Q 7 U 2 V j d G l v b j E v R F B I S F M g L S B K Y W 4 t S n V u I D I w M j A g K D I p L 1 N v d X J j Z S 5 7 M T g u I E R p Z C B 0 a G U g c G F 0 a W V u d C B y Z W N l a X Z l I G Z p Y n J p b m 9 s e X R p Y y A o d G h y b 2 1 i b 2 x 5 d G l j K S B 0 a G V y Y X B 5 I G F 0 I H R o a X M g R U Q / X G 4 o R k l C Q U R N S U 4 p L D E 3 f S Z x d W 9 0 O y w m c X V v d D t T Z W N 0 a W 9 u M S 9 E U E h I U y A t I E p h b i 1 K d W 4 g M j A y M C A o M i k v Q 2 h h b m d l Z C B U e X B l L n s x O G I u I F d o Y X Q g d 2 F z I H R o Z S B k Y X R l I C B w c m l t Y X J 5 I G Z p Y n J p b m x 5 d G l j I C h 0 a H J v b W J v b H l 0 a W M p I H R o Z X J h c H k g d 2 F z I G l u a X R p Y X R l Z C B k d X J p b m c g d G h p c y B o b 3 N w a X R h b C B z d G F 5 L l x u K E Z J Q k F E T U l O R F Q p L D I w f S Z x d W 9 0 O y w m c X V v d D t T Z W N 0 a W 9 u M S 9 E U E h I U y A t I E p h b i 1 K d W 4 g M j A y M C A o M i k v Q 2 h h b m d l Z C B U e X B l L n s x O G M u I F d o Y X Q g d 2 F z I H R o Z S B 0 a W 1 l I C B w c m l t Y X J 5 I G Z p Y n J p b m x 5 d G l j I C h 0 a H J v b W J v b H l 0 a W M p I C B 0 a G V y Y X B 5 I H d h c y B p b m l 0 a W F 0 Z W Q g Z H V y a W 5 n I H R o a X M g a G 9 z c G l 0 Y W w g c 3 R h e S 5 c b i h G S U J B R E 1 J T l R N K S w y M X 0 m c X V v d D s s J n F 1 b 3 Q 7 U 2 V j d G l v b j E v R F B I S F M g L S B K Y W 4 t S n V u I D I w M j A g K D I p L 0 N o Y W 5 n Z W Q g V H l w Z S 5 7 M T h k L i B G a W J y a W 5 v b H l 0 a W M g K H R o c m 9 t Y m 9 s e X R p Y y k g R G F 0 Z S 9 U a W 1 l L D I y f S Z x d W 9 0 O y w m c X V v d D t T Z W N 0 a W 9 u M S 9 E U E h I U y A t I E p h b i 1 K d W 4 g M j A y M C A o M i k v U 2 9 1 c m N l L n s x O S 4 g I F w m c X V v d D t E b 2 9 y I H R v I E 5 l Z W R s Z V w m c X V v d D t c b k 1 p b n V 0 Z X M g Z n J v b S B F R C B h c n J p d m F s I H R v I G Z p Y n J p b m 9 s e X R p Y 3 M g K H R o c m 9 t Y m 9 s e X R p Y 3 M p I G d p d m V u X G 4 s M j J 9 J n F 1 b 3 Q 7 L C Z x d W 9 0 O 1 N l Y 3 R p b 2 4 x L 0 R Q S E h T I C 0 g S m F u L U p 1 b i A y M D I w I C g y K S 9 T b 3 V y Y 2 U u e z I 2 L i B E a X N j a G F y Z 2 U g R G l z c G 9 z a X R p b 2 5 c b i h E S V N D S E d D T 0 R F K V x u L D M 3 f S Z x d W 9 0 O y w m c X V v d D t T Z W N 0 a W 9 u M S 9 E U E h I U y A t I E p h b i 1 K d W 4 g M j A y M C A o M i k v Q 2 h h b m d l Z C B U e X B l L n s y N 2 E u I E R h d G U g b 2 Y g Z G V w Y X J 0 d X J l I G Z y b 2 0 g R U Q g Y W 5 k L 2 9 y I H R y Y W 5 z Z m V y I H R v I F B D S S B D Z W 5 0 Z X J c b i h F R E R F U E F S V E R U K S w y N X 0 m c X V v d D s s J n F 1 b 3 Q 7 U 2 V j d G l v b j E v R F B I S F M g L S B K Y W 4 t S n V u I D I w M j A g K D I p L 0 N o Y W 5 n Z W Q g V H l w Z S 5 7 M j d i L i B U a W 1 l I G 9 m I G R l c G F y d H V y Z S B m c m 9 t I E V E I G F u Z C 9 v c i B 0 c m F u c 2 Z l c i B 0 b y B Q Q 0 k g Q 2 V u d G V y X G 4 o R U R E R V B B U l R U T S k s M j Z 9 J n F 1 b 3 Q 7 L C Z x d W 9 0 O 1 N l Y 3 R p b 2 4 x L 0 R Q S E h T I C 0 g S m F u L U p 1 b i A y M D I w I C g y K S 9 D a G F u Z 2 V k I F R 5 c G U u e z I 3 Y y 4 g R G V w Y X J 0 d X J l I G Z y b 2 0 g R U Q g Y W 5 k L 2 9 y I H R y Y W 5 z Z m V y I H R v I F B D S S B D Z W 5 0 Z X I g X G 5 E Y X R l L 1 R p b W U s M j d 9 J n F 1 b 3 Q 7 L C Z x d W 9 0 O 1 N l Y 3 R p b 2 4 x L 0 R Q S E h T I C 0 g S m F u L U p 1 b i A y M D I w I C g y K S 9 T b 3 V y Y 2 U u e z I 4 L i B J Z i B 0 c m F u c 2 Z l c n J l Z C w g d 2 h p Y 2 g g U E N J I E N l b n R l c j 8 s N D N 9 J n F 1 b 3 Q 7 L C Z x d W 9 0 O 1 N l Y 3 R p b 2 4 x L 0 R Q S E h T I C 0 g S m F u L U p 1 b i A y M D I w I C g y K S 9 T b 3 V y Y 2 U u e z I 4 Y S 4 g S W Y g X C Z x d W 9 0 O 0 9 0 a G V y X C Z x d W 9 0 O y B p b i A j M T I s I H B s Z W F z Z S B z c G V j a W Z 5 L D Q 0 f S Z x d W 9 0 O y w m c X V v d D t T Z W N 0 a W 9 u M S 9 E U E h I U y A t I E p h b i 1 K d W 4 g M j A y M C A o M i k v U 2 9 1 c m N l L n s y O S 4 g R G 9 v c i B J b i B 0 b y B E b 2 9 y I E 9 1 d F x u T W l u d X R l c y B m c m 9 t I E V E I G F y c m l 2 Y W w g d G 8 g V H J h b n N m Z X I s N D Z 9 J n F 1 b 3 Q 7 L C Z x d W 9 0 O 1 N l Y 3 R p b 2 4 x L 0 R Q S E h T I C 0 g S m F u L U p 1 b i A y M D I w I C g y K S 9 T b 3 V y Y 2 U u e z I 4 Y i 4 g T W 9 k Z S B v Z i B U c m F u c 2 Z l c i B 0 b y B Q Q 0 k s N D V 9 J n F 1 b 3 Q 7 X S w m c X V v d D t S Z W x h d G l v b n N o a X B J b m Z v J n F 1 b 3 Q 7 O l t d f S I g L z 4 8 L 1 N 0 Y W J s Z U V u d H J p Z X M + P C 9 J d G V t P j x J d G V t P j x J d G V t T G 9 j Y X R p b 2 4 + P E l 0 Z W 1 U e X B l P k Z v c m 1 1 b G E 8 L 0 l 0 Z W 1 U e X B l P j x J d G V t U G F 0 a D 5 T Z W N 0 a W 9 u M S 9 E U E h I U y U y M C 0 l M j B K Y W 4 t S n V u J T I w M j A y M C U y M C g y K S 9 T b 3 V y Y 2 U 8 L 0 l 0 Z W 1 Q Y X R o P j w v S X R l b U x v Y 2 F 0 a W 9 u P j x T d G F i b G V F b n R y a W V z I C 8 + P C 9 J d G V t P j x J d G V t P j x J d G V t T G 9 j Y X R p b 2 4 + P E l 0 Z W 1 U e X B l P k Z v c m 1 1 b G E 8 L 0 l 0 Z W 1 U e X B l P j x J d G V t U G F 0 a D 5 T Z W N 0 a W 9 u M S 9 E U E h I U y U y M C 0 l M j B K Y W 4 t S n V u J T I w M j A y M C U y M C g y K S 9 S Z W 1 v d m V k J T I w Q 2 9 s d W 1 u c z w v S X R l b V B h d G g + P C 9 J d G V t T G 9 j Y X R p b 2 4 + P F N 0 Y W J s Z U V u d H J p Z X M g L z 4 8 L 0 l 0 Z W 0 + P E l 0 Z W 0 + P E l 0 Z W 1 M b 2 N h d G l v b j 4 8 S X R l b V R 5 c G U + R m 9 y b X V s Y T w v S X R l b V R 5 c G U + P E l 0 Z W 1 Q Y X R o P l N l Y 3 R p b 2 4 x L 0 R Q S E h T J T I w L S U y M E p h b i 1 K d W 4 l M j A y M D I w J T I w K D I p L 1 J l b 3 J k Z X J l Z C U y M E N v b H V t b n M 8 L 0 l 0 Z W 1 Q Y X R o P j w v S X R l b U x v Y 2 F 0 a W 9 u P j x T d G F i b G V F b n R y a W V z I C 8 + P C 9 J d G V t P j x J d G V t P j x J d G V t T G 9 j Y X R p b 2 4 + P E l 0 Z W 1 U e X B l P k Z v c m 1 1 b G E 8 L 0 l 0 Z W 1 U e X B l P j x J d G V t U G F 0 a D 5 T Z W N 0 a W 9 u M S 9 E U E h I U y U y M C 0 l M j B K Y W 4 t S n V u J T I w M j A y M C U y M C g y K S 9 S Z W 1 v d m V k J T I w Q 2 9 s d W 1 u c z E 8 L 0 l 0 Z W 1 Q Y X R o P j w v S X R l b U x v Y 2 F 0 a W 9 u P j x T d G F i b G V F b n R y a W V z I C 8 + P C 9 J d G V t P j x J d G V t P j x J d G V t T G 9 j Y X R p b 2 4 + P E l 0 Z W 1 U e X B l P k Z v c m 1 1 b G E 8 L 0 l 0 Z W 1 U e X B l P j x J d G V t U G F 0 a D 5 T Z W N 0 a W 9 u M S 9 E U E h I U y U y M C 0 l M j B K Y W 4 t S n V u J T I w M j A y M C U y M C g y K S 9 S Z W 9 y Z G V y Z W Q l M j B D b 2 x 1 b W 5 z M T w v S X R l b V B h d G g + P C 9 J d G V t T G 9 j Y X R p b 2 4 + P F N 0 Y W J s Z U V u d H J p Z X M g L z 4 8 L 0 l 0 Z W 0 + P E l 0 Z W 0 + P E l 0 Z W 1 M b 2 N h d G l v b j 4 8 S X R l b V R 5 c G U + R m 9 y b X V s Y T w v S X R l b V R 5 c G U + P E l 0 Z W 1 Q Y X R o P l N l Y 3 R p b 2 4 x L 0 R Q S E h T J T I w L S U y M E p h b i 1 K d W 4 l M j A y M D I w J T I w K D I p L 0 N o Y W 5 n Z W Q l M j B U e X B l P C 9 J d G V t U G F 0 a D 4 8 L 0 l 0 Z W 1 M b 2 N h d G l v b j 4 8 U 3 R h Y m x l R W 5 0 c m l l c y A v P j w v S X R l b T 4 8 S X R l b T 4 8 S X R l b U x v Y 2 F 0 a W 9 u P j x J d G V t V H l w Z T 5 G b 3 J t d W x h P C 9 J d G V t V H l w Z T 4 8 S X R l b V B h d G g + U 2 V j d G l v b j E v R F B I S F M l M j A t J T I w S m F u L U p 1 b i U y M D I w M j A l M j A o M i k v R m l s d G V y Z W Q l M j B S b 3 d z P C 9 J d G V t U G F 0 a D 4 8 L 0 l 0 Z W 1 M b 2 N h d G l v b j 4 8 U 3 R h Y m x l R W 5 0 c m l l c y A v P j w v S X R l b T 4 8 S X R l b T 4 8 S X R l b U x v Y 2 F 0 a W 9 u P j x J d G V t V H l w Z T 5 G b 3 J t d W x h P C 9 J d G V t V H l w Z T 4 8 S X R l b V B h d G g + U 2 V j d G l v b j E v R F B I S F M l M j A t J T I w S m F u L U p 1 b i U y M D I w M j A l M j A o M i k v R m l s d G V y Z W Q l M j B S b 3 d z M T w v S X R l b V B h d G g + P C 9 J d G V t T G 9 j Y X R p b 2 4 + P F N 0 Y W J s Z U V u d H J p Z X M g L z 4 8 L 0 l 0 Z W 0 + P E l 0 Z W 0 + P E l 0 Z W 1 M b 2 N h d G l v b j 4 8 S X R l b V R 5 c G U + R m 9 y b X V s Y T w v S X R l b V R 5 c G U + P E l 0 Z W 1 Q Y X R o P l N l Y 3 R p b 2 4 x L 0 1 C U U l Q J T I w M V E l M j A o M T Y 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M Y X N 0 V X B k Y X R l Z C I g V m F s d W U 9 I m Q y M D I w L T A x L T E z V D I z O j Q 0 O j Q 2 L j Y 5 N j U x N j h a I i A v P j x F b n R y e S B U e X B l P S J G a W x s Q 2 9 1 b n Q i I F Z h b H V l P S J s M C I g L z 4 8 R W 5 0 c n k g V H l w Z T 0 i U X V l c n l J R C I g V m F s d W U 9 I n M 0 Z T U y Y W Z k M y 1 m Z D c y L T Q 1 M W I t Y m U 1 Y i 1 m Y W I 0 N z c 5 O D M 3 N j Q i I C 8 + P E V u d H J 5 I F R 5 c G U 9 I k Z p b G x F c n J v c k N v Z G U i I F Z h b H V l P S J z V W 5 r b m 9 3 b i I g L z 4 8 R W 5 0 c n k g V H l w Z T 0 i T G 9 h Z G V k V G 9 B b m F s e X N p c 1 N l c n Z p Y 2 V z I i B W Y W x 1 Z T 0 i b D A 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1 x u R F B I S F M 6 I E k y M S 1 J M j J 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L C Z x d W 9 0 O z I 5 L i B E b 2 9 y I E l u I H R v I E R v b 3 I g T 3 V 0 X G 5 N a W 5 1 d G V z I G Z y b 2 0 g R U Q g Y X J y a X Z h b C B 0 b y B U c m F u c 2 Z l c i Z x d W 9 0 O 1 0 i I C 8 + P E V u d H J 5 I F R 5 c G U 9 I k Z p b G x D b 2 x 1 b W 5 U e X B l c y I g V m F s d W U 9 I n N B Q U F B Q U F B Q U F B Q U F B Q U F B Q U F B Q U F B Q U F B Q U F B Q U E 9 P S I g L z 4 8 R W 5 0 c n k g V H l w Z T 0 i R m l s b E V y c m 9 y Q 2 9 1 b n Q i I F Z h b H V l P S J s M C I g L z 4 8 R W 5 0 c n k g V H l w Z T 0 i U m V s Y X R p b 2 5 z a G l w S W 5 m b 0 N v b n R h a W 5 l c i I g V m F s d W U 9 I n N 7 J n F 1 b 3 Q 7 Y 2 9 s d W 1 u Q 2 9 1 b n Q m c X V v d D s 6 M j I s J n F 1 b 3 Q 7 a 2 V 5 Q 2 9 s d W 1 u T m F t Z X M m c X V v d D s 6 W 1 0 s J n F 1 b 3 Q 7 c X V l c n l S Z W x h d G l v b n N o a X B z J n F 1 b 3 Q 7 O l t d L C Z x d W 9 0 O 2 N v b H V t b k l k Z W 5 0 a X R p Z X M m c X V v d D s 6 W y Z x d W 9 0 O 1 N l Y 3 R p b 2 4 x L 0 1 C U U l Q I D F R I C g x N i k v U 2 9 1 c m N l L n s y L i B G a X J z d C B O Y W 1 l L D F 9 J n F 1 b 3 Q 7 L C Z x d W 9 0 O 1 N l Y 3 R p b 2 4 x L 0 1 C U U l Q I D F R I C g x N i k v U 2 9 1 c m N l L n s z L i B M Y X N 0 I E 5 h b W U s M n 0 m c X V v d D s s J n F 1 b 3 Q 7 U 2 V j d G l v b j E v T U J R S V A g M V E g K D E 2 K S 9 T b 3 V y Y 2 U u e z Q u I E d l b m R l c i w z f S Z x d W 9 0 O y w m c X V v d D t T Z W N 0 a W 9 u M S 9 N Q l F J U C A x U S A o M T Y p L 1 N v d X J j Z S 5 7 N S 4 g R E 9 C L D R 9 J n F 1 b 3 Q 7 L C Z x d W 9 0 O 1 N l Y 3 R p b 2 4 x L 0 1 C U U l Q I D F R I C g x N i k v U 2 9 1 c m N l L n s 2 L i B Q Y X R p Z W 5 0 I E F n Z V x u d G h p c y B 3 a W x s I G N h b G N 1 b G F 0 Z S B j b 3 J y Z W N 0 b H k g d 2 h l b i B h c n J p d m F s I G R h d G U g a X M g Y 2 9 t c G x l d G V c b i w 1 f S Z x d W 9 0 O y w m c X V v d D t T Z W N 0 a W 9 u M S 9 N Q l F J U C A x U S A o M T Y p L 1 N v d X J j Z S 5 7 N y 4 g U m F j Z S w 2 f S Z x d W 9 0 O y w m c X V v d D t T Z W N 0 a W 9 u M S 9 N Q l F J U C A x U S A o M T Y p L 1 N v d X J j Z S 5 7 O C 4 g S G l z c G F u a W M g R X R o b m l j a X R 5 L D d 9 J n F 1 b 3 Q 7 L C Z x d W 9 0 O 1 N l Y 3 R p b 2 4 x L 0 1 C U U l Q I D F R I C g x N i k v U 2 9 1 c m N l L n s 5 L i B Q b 3 N 0 Y W w g Q 2 9 k Z S w 4 f S Z x d W 9 0 O y w m c X V v d D t T Z W N 0 a W 9 u M S 9 N Q l F J U C A x U S A o M T Y p L 1 N v d X J j Z S 5 7 M S 4 g U G F 0 a W V u d C B J Z G V u d G l m a W V y L D B 9 J n F 1 b 3 Q 7 L C Z x d W 9 0 O 1 N l Y 3 R p b 2 4 x L 0 1 C U U l Q I D F R I C g x N i k v U 2 9 1 c m N l L n s x M y 4 g Q X J y a X Z h b C B E Y X R l L 1 R p b W U s M T J 9 J n F 1 b 3 Q 7 L C Z x d W 9 0 O 1 N l Y 3 R p b 2 4 x L 0 1 C U U l Q I D F R I C g x N i k v U 2 9 1 c m N l L n s x N S 4 g I E U v T S B D b 2 R l X G 4 o R U 1 D T 0 R F K S w x N H 0 m c X V v d D s s J n F 1 b 3 Q 7 U 2 V j d G l v b j E v T U J R S V A g M V E g K D E 2 K S 9 T b 3 V y Y 2 U u e z I 2 Y S 4 g K E R J U 0 N I R 0 N P R E U p L D M 4 f S Z x d W 9 0 O y w m c X V v d D t T Z W N 0 a W 9 u M S 9 N Q l F J U C A x U S A o M T Y p L 1 N v d X J j Z S 5 7 M T Y u I E l D R C 0 x M C B Q c m l u Y 2 l w b G U g R G l h Z 2 5 v c 2 l z X G 4 o U F J J T k R Y K V x u T U J R S V A 6 I E k y M S A t I E k y M i w g S T k 3 X G 5 E U E h I U z o g S T I x L U k y M l x u X G 4 s M T V 9 J n F 1 b 3 Q 7 L C Z x d W 9 0 O 1 N l Y 3 R p b 2 4 x L 0 1 C U U l Q I D F R I C g x N i k v U 2 9 1 c m N l L n s x M C 4 g U G F 0 a W V u d C B w Y X l t Z W 5 0 I H N v d X J j Z T 9 c b i h Q T V R T U k N F K S w 5 f S Z x d W 9 0 O y w m c X V v d D t T Z W N 0 a W 9 u M S 9 N Q l F J U C A x U S A o M T Y p L 1 N v d X J j Z S 5 7 M T c u I E l z I H R o Z X J l I G R v Y 3 V t Z W 5 0 Y X R p b 2 4 g b 2 Y g U 1 Q g c 2 V n b W V u d C B l b G V 2 Y X R p b 2 4 g b 2 4 g R U N H I H B l c m Z v c m 1 l Z C B j b G 9 z Z X N 0 I H R v I E V E I G F y c m l 2 Y W w / X G 4 o S U 5 J V E V D R 0 l O V C k s M T Z 9 J n F 1 b 3 Q 7 L C Z x d W 9 0 O 1 N l Y 3 R p b 2 4 x L 0 1 C U U l Q I D F R I C g x N i k v U 2 9 1 c m N l L n s x O C 4 g R G l k I H R o Z S B w Y X R p Z W 5 0 I H J l Y 2 V p d m U g Z m l i c m l u b 2 x 5 d G l j I C h 0 a H J v b W J v b H l 0 a W M p I H R o Z X J h c H k g Y X Q g d G h p c y B F R D 9 c b i h G S U J B R E 1 J T i k s M T d 9 J n F 1 b 3 Q 7 L C Z x d W 9 0 O 1 N l Y 3 R p b 2 4 x L 0 1 C U U l Q I D F R I C g x N i k v U 2 9 1 c m N l L n s x O G Q u I E Z p Y n J p b m 9 s e X R p Y y A o d G h y b 2 1 i b 2 x 5 d G l j K S B E Y X R l L 1 R p b W U s M j F 9 J n F 1 b 3 Q 7 L C Z x d W 9 0 O 1 N l Y 3 R p b 2 4 x L 0 1 C U U l Q I D F R I C g x N i k v U 2 9 1 c m N l L n s y M C 4 g I E l z I H R o Z X J l I G E g c m V h c 2 9 u I G R v Y 3 V t Z W 5 0 Z W Q g Y n k g Y S B w a H l z a W N p Y W 4 v Q V B O L 1 B B I G Z v c i B h I G R l b G F 5 I G l u I G l u a X R p Y X R p b m c g Z m l i c m l u b 2 x 5 d G l j I H R o Z X J h c H k g Y W Z 0 Z X I g a G 9 z c G l 0 Y W w g Y X J y a X Z h b D 9 c b i h S R U F T T 0 5 E R U x G S U I p L D I z f S Z x d W 9 0 O y w m c X V v d D t T Z W N 0 a W 9 u M S 9 N Q l F J U C A x U S A o M T Y 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2 K S 9 T b 3 V y Y 2 U u e z I 3 Y y 4 g R G V w Y X J 0 d X J l I G Z y b 2 0 g R U Q g Y W 5 k L 2 9 y I H R y Y W 5 z Z m V y I H R v I F B D S S B D Z W 5 0 Z X I g X G 5 E Y X R l L 1 R p b W U s N D J 9 J n F 1 b 3 Q 7 L C Z x d W 9 0 O 1 N l Y 3 R p b 2 4 x L 0 1 C U U l Q I D F R I C g x N i k v U 2 9 1 c m N l L n s x O G E u I F N l b G V j d C B v b m U g b 2 Y g d G h l I G Z v b G x v d 2 l u Z y B w b 3 R l b n R p Y W w g Y 2 9 u d H J h a W 5 k a W N h d G l v b n M g b 3 I g c m V h c 2 9 u c y B m b 3 I g b m 9 0 I G F k b W l u a X N 0 Z X J p b m c g Z m l i c m l u b 2 x 5 d G l j I C h 0 a H J v b W J v b H l 0 a W M p I H R o Z X J h c H k / X G 4 o U k V B U 0 9 O T k 9 G S U J B R E 1 J T i k s M T h 9 J n F 1 b 3 Q 7 L C Z x d W 9 0 O 1 N l Y 3 R p b 2 4 x L 0 1 C U U l Q I D F R I C g x N i k v U 2 9 1 c m N l L n s y O S 4 g R G 9 v c i B J b i B 0 b y B E b 2 9 y I E 9 1 d F x u T W l u d X R l c y B m c m 9 t I E V E I G F y c m l 2 Y W w g d G 8 g V H J h b n N m Z X I s N D Z 9 J n F 1 b 3 Q 7 X S w m c X V v d D t D b 2 x 1 b W 5 D b 3 V u d C Z x d W 9 0 O z o y M i w m c X V v d D t L Z X l D b 2 x 1 b W 5 O Y W 1 l c y Z x d W 9 0 O z p b X S w m c X V v d D t D b 2 x 1 b W 5 J Z G V u d G l 0 a W V z J n F 1 b 3 Q 7 O l s m c X V v d D t T Z W N 0 a W 9 u M S 9 N Q l F J U C A x U S A o M T Y p L 1 N v d X J j Z S 5 7 M i 4 g R m l y c 3 Q g T m F t Z S w x f S Z x d W 9 0 O y w m c X V v d D t T Z W N 0 a W 9 u M S 9 N Q l F J U C A x U S A o M T Y p L 1 N v d X J j Z S 5 7 M y 4 g T G F z d C B O Y W 1 l L D J 9 J n F 1 b 3 Q 7 L C Z x d W 9 0 O 1 N l Y 3 R p b 2 4 x L 0 1 C U U l Q I D F R I C g x N i k v U 2 9 1 c m N l L n s 0 L i B H Z W 5 k Z X I s M 3 0 m c X V v d D s s J n F 1 b 3 Q 7 U 2 V j d G l v b j E v T U J R S V A g M V E g K D E 2 K S 9 T b 3 V y Y 2 U u e z U u I E R P Q i w 0 f S Z x d W 9 0 O y w m c X V v d D t T Z W N 0 a W 9 u M S 9 N Q l F J U C A x U S A o M T Y p L 1 N v d X J j Z S 5 7 N i 4 g U G F 0 a W V u d C B B Z 2 V c b n R o a X M g d 2 l s b C B j Y W x j d W x h d G U g Y 2 9 y c m V j d G x 5 I H d o Z W 4 g Y X J y a X Z h b C B k Y X R l I G l z I G N v b X B s Z X R l X G 4 s N X 0 m c X V v d D s s J n F 1 b 3 Q 7 U 2 V j d G l v b j E v T U J R S V A g M V E g K D E 2 K S 9 T b 3 V y Y 2 U u e z c u I F J h Y 2 U s N n 0 m c X V v d D s s J n F 1 b 3 Q 7 U 2 V j d G l v b j E v T U J R S V A g M V E g K D E 2 K S 9 T b 3 V y Y 2 U u e z g u I E h p c 3 B h b m l j I E V 0 a G 5 p Y 2 l 0 e S w 3 f S Z x d W 9 0 O y w m c X V v d D t T Z W N 0 a W 9 u M S 9 N Q l F J U C A x U S A o M T Y p L 1 N v d X J j Z S 5 7 O S 4 g U G 9 z d G F s I E N v Z G U s O H 0 m c X V v d D s s J n F 1 b 3 Q 7 U 2 V j d G l v b j E v T U J R S V A g M V E g K D E 2 K S 9 T b 3 V y Y 2 U u e z E u I F B h d G l l b n Q g S W R l b n R p Z m l l c i w w f S Z x d W 9 0 O y w m c X V v d D t T Z W N 0 a W 9 u M S 9 N Q l F J U C A x U S A o M T Y p L 1 N v d X J j Z S 5 7 M T M u I E F y c m l 2 Y W w g R G F 0 Z S 9 U a W 1 l L D E y f S Z x d W 9 0 O y w m c X V v d D t T Z W N 0 a W 9 u M S 9 N Q l F J U C A x U S A o M T Y p L 1 N v d X J j Z S 5 7 M T U u I C B F L 0 0 g Q 2 9 k Z V x u K E V N Q 0 9 E R S k s M T R 9 J n F 1 b 3 Q 7 L C Z x d W 9 0 O 1 N l Y 3 R p b 2 4 x L 0 1 C U U l Q I D F R I C g x N i k v U 2 9 1 c m N l L n s y N m E u I C h E S V N D S E d D T 0 R F K S w z O H 0 m c X V v d D s s J n F 1 b 3 Q 7 U 2 V j d G l v b j E v T U J R S V A g M V E g K D E 2 K S 9 T b 3 V y Y 2 U u e z E 2 L i B J Q 0 Q t M T A g U H J p b m N p c G x l I E R p Y W d u b 3 N p c 1 x u K F B S S U 5 E W C l c b k 1 C U U l Q O i B J M j E g L S B J M j I s I E k 5 N 1 x u R F B I S F M 6 I E k y M S 1 J M j J c b l x u L D E 1 f S Z x d W 9 0 O y w m c X V v d D t T Z W N 0 a W 9 u M S 9 N Q l F J U C A x U S A o M T Y p L 1 N v d X J j Z S 5 7 M T A u I F B h d G l l b n Q g c G F 5 b W V u d C B z b 3 V y Y 2 U / X G 4 o U E 1 U U 1 J D R S k s O X 0 m c X V v d D s s J n F 1 b 3 Q 7 U 2 V j d G l v b j E v T U J R S V A g M V E g K D E 2 K S 9 T b 3 V y Y 2 U u e z E 3 L i B J c y B 0 a G V y Z S B k b 2 N 1 b W V u d G F 0 a W 9 u I G 9 m I F N U I H N l Z 2 1 l b n Q g Z W x l d m F 0 a W 9 u I G 9 u I E V D R y B w Z X J m b 3 J t Z W Q g Y 2 x v c 2 V z d C B 0 b y B F R C B h c n J p d m F s P 1 x u K E l O S V R F Q 0 d J T l Q p L D E 2 f S Z x d W 9 0 O y w m c X V v d D t T Z W N 0 a W 9 u M S 9 N Q l F J U C A x U S A o M T Y p L 1 N v d X J j Z S 5 7 M T g u I E R p Z C B 0 a G U g c G F 0 a W V u d C B y Z W N l a X Z l I G Z p Y n J p b m 9 s e X R p Y y A o d G h y b 2 1 i b 2 x 5 d G l j K S B 0 a G V y Y X B 5 I G F 0 I H R o a X M g R U Q / X G 4 o R k l C Q U R N S U 4 p L D E 3 f S Z x d W 9 0 O y w m c X V v d D t T Z W N 0 a W 9 u M S 9 N Q l F J U C A x U S A o M T Y p L 1 N v d X J j Z S 5 7 M T h k L i B G a W J y a W 5 v b H l 0 a W M g K H R o c m 9 t Y m 9 s e X R p Y y k g R G F 0 Z S 9 U a W 1 l L D I x f S Z x d W 9 0 O y w m c X V v d D t T Z W N 0 a W 9 u M S 9 N Q l F J U C A x U S A o M T Y p L 1 N v d X J j Z S 5 7 M j A u I C B J c y B 0 a G V y Z S B h I H J l Y X N v b i B k b 2 N 1 b W V u d G V k I G J 5 I G E g c G h 5 c 2 l j a W F u L 0 F Q T i 9 Q Q S B m b 3 I g Y S B k Z W x h e S B p b i B p b m l 0 a W F 0 a W 5 n I G Z p Y n J p b m 9 s e X R p Y y B 0 a G V y Y X B 5 I G F m d G V y I G h v c 3 B p d G F s I G F y c m l 2 Y W w / X G 4 o U k V B U 0 9 O R E V M R k l C K S w y M 3 0 m c X V v d D s s J n F 1 b 3 Q 7 U 2 V j d G l v b j E v T U J R S V A g M V E g K D E 2 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N i k v U 2 9 1 c m N l L n s y N 2 M u I E R l c G F y d H V y Z S B m c m 9 t I E V E I G F u Z C 9 v c i B 0 c m F u c 2 Z l c i B 0 b y B Q Q 0 k g Q 2 V u d G V y I F x u R G F 0 Z S 9 U a W 1 l L D Q y f S Z x d W 9 0 O y w m c X V v d D t T Z W N 0 a W 9 u M S 9 N Q l F J U C A x U S A o M T Y p L 1 N v d X J j Z S 5 7 M T h h L i B T Z W x l Y 3 Q g b 2 5 l I G 9 m I H R o Z S B m b 2 x s b 3 d p b m c g c G 9 0 Z W 5 0 a W F s I G N v b n R y Y W l u Z G l j Y X R p b 2 5 z I G 9 y I H J l Y X N v b n M g Z m 9 y I G 5 v d C B h Z G 1 p b m l z d G V y a W 5 n I G Z p Y n J p b m 9 s e X R p Y y A o d G h y b 2 1 i b 2 x 5 d G l j K S B 0 a G V y Y X B 5 P 1 x u K F J F Q V N P T k 5 P R k l C Q U R N S U 4 p L D E 4 f S Z x d W 9 0 O y w m c X V v d D t T Z W N 0 a W 9 u M S 9 N Q l F J U C A x U S A o M T Y p L 1 N v d X J j Z S 5 7 M j k u I E R v b 3 I g S W 4 g d G 8 g R G 9 v c i B P d X R c b k 1 p b n V 0 Z X M g Z n J v b S B F R C B h c n J p d m F s I H R v I F R y Y W 5 z Z m V y L D Q 2 f S Z x d W 9 0 O 1 0 s J n F 1 b 3 Q 7 U m V s Y X R p b 2 5 z a G l w S W 5 m b y Z x d W 9 0 O z p b X X 0 i I C 8 + P E V u d H J 5 I F R 5 c G U 9 I k Z p b G x T d G F 0 d X M i I F Z h b H V l P S J z Q 2 9 t c G x l d G U i I C 8 + P E V u d H J 5 I F R 5 c G U 9 I k F k Z G V k V G 9 E Y X R h T W 9 k Z W w i I F Z h b H V l P S J s M C I g L z 4 8 L 1 N 0 Y W J s Z U V u d H J p Z X M + P C 9 J d G V t P j x J d G V t P j x J d G V t T G 9 j Y X R p b 2 4 + P E l 0 Z W 1 U e X B l P k Z v c m 1 1 b G E 8 L 0 l 0 Z W 1 U e X B l P j x J d G V t U G F 0 a D 5 T Z W N 0 a W 9 u M S 9 N Q l F J U C U y M D F R J T I w K D E 2 K S 9 T b 3 V y Y 2 U 8 L 0 l 0 Z W 1 Q Y X R o P j w v S X R l b U x v Y 2 F 0 a W 9 u P j x T d G F i b G V F b n R y a W V z I C 8 + P C 9 J d G V t P j x J d G V t P j x J d G V t T G 9 j Y X R p b 2 4 + P E l 0 Z W 1 U e X B l P k Z v c m 1 1 b G E 8 L 0 l 0 Z W 1 U e X B l P j x J d G V t U G F 0 a D 5 T Z W N 0 a W 9 u M S 9 N Q l F J U C U y M D F R J T I w K D E 2 K S 9 S Z W 1 v d m V k J T I w Q 2 9 s d W 1 u c z w v S X R l b V B h d G g + P C 9 J d G V t T G 9 j Y X R p b 2 4 + P F N 0 Y W J s Z U V u d H J p Z X M g L z 4 8 L 0 l 0 Z W 0 + P E l 0 Z W 0 + P E l 0 Z W 1 M b 2 N h d G l v b j 4 8 S X R l b V R 5 c G U + R m 9 y b X V s Y T w v S X R l b V R 5 c G U + P E l 0 Z W 1 Q Y X R o P l N l Y 3 R p b 2 4 x L 0 1 C U U l Q J T I w M V E l M j A o M T Y p L 1 J l b 3 J k Z X J l Z C U y M E N v b H V t b n M 8 L 0 l 0 Z W 1 Q Y X R o P j w v S X R l b U x v Y 2 F 0 a W 9 u P j x T d G F i b G V F b n R y a W V z I C 8 + P C 9 J d G V t P j x J d G V t P j x J d G V t T G 9 j Y X R p b 2 4 + P E l 0 Z W 1 U e X B l P k Z v c m 1 1 b G E 8 L 0 l 0 Z W 1 U e X B l P j x J d G V t U G F 0 a D 5 T Z W N 0 a W 9 u M S 9 N Q l F J U C U y M D F R J T I w K D E 2 K S 9 G a W x 0 Z X J l Z C U y M F J v d 3 M 8 L 0 l 0 Z W 1 Q Y X R o P j w v S X R l b U x v Y 2 F 0 a W 9 u P j x T d G F i b G V F b n R y a W V z I C 8 + P C 9 J d G V t P j x J d G V t P j x J d G V t T G 9 j Y X R p b 2 4 + P E l 0 Z W 1 U e X B l P k Z v c m 1 1 b G E 8 L 0 l 0 Z W 1 U e X B l P j x J d G V t U G F 0 a D 5 T Z W N 0 a W 9 u M S 9 N Q l F J U C U y M D F R J T I w K D E 2 K S 9 G a W x 0 Z X J l Z C U y M F J v d 3 M x P C 9 J d G V t U G F 0 a D 4 8 L 0 l 0 Z W 1 M b 2 N h d G l v b j 4 8 U 3 R h Y m x l R W 5 0 c m l l c y A v P j w v S X R l b T 4 8 S X R l b T 4 8 S X R l b U x v Y 2 F 0 a W 9 u P j x J d G V t V H l w Z T 5 G b 3 J t d W x h P C 9 J d G V t V H l w Z T 4 8 S X R l b V B h d G g + U 2 V j d G l v b j E v T U J R S V A l M j A x U S U y M C g x N y 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F N 0 Y X R 1 c y I g V m F s d W U 9 I n N D b 2 1 w b G V 0 Z S I g L z 4 8 R W 5 0 c n k g V H l w Z T 0 i R m l s b E V y c m 9 y Q 2 9 1 b n Q i I F Z h b H V l P S J s M C I g L z 4 8 R W 5 0 c n k g V H l w Z T 0 i U X V l c n l J R C I g V m F s d W U 9 I n M 4 Y j Y x O G R j Z C 0 0 N W N l L T R h Z D c t Y m Q 5 M i 1 l Y z M 0 N T B i Z j F h N z I i I C 8 + P E V u d H J 5 I F R 5 c G U 9 I k Z p b G x D b 3 V u d C I g V m F s d W U 9 I m w w I i A v P j x F b n R y e S B U e X B l P S J M b 2 F k Z W R U b 0 F u Y W x 5 c 2 l z U 2 V y d m l j Z X M i I F Z h b H V l P S J s M C I g L z 4 8 R W 5 0 c n k g V H l w Z T 0 i R m l s b E N v b H V t b l R 5 c G V z I i B W Y W x 1 Z T 0 i c 0 F B Q U F B Q U F B Q U F B Q U F B Q U F B Q U F B Q U F B Q U F B Q U F B Q T 0 9 I i A v P j x F b n R y e S B U e X B l P S J G a W x s T G F z d F V w Z G F 0 Z W Q i I F Z h b H V l P S J k M j A y M C 0 w M S 0 x M 1 Q y M z o 0 N D o 1 M y 4 x N T M 0 O T k x W i I g L z 4 8 R W 5 0 c n k g V H l w Z T 0 i R m l s b E V y c m 9 y Q 2 9 k Z S I g V m F s d W U 9 I n N V b m t u b 3 d u I i A v P j x F b n R y e S B U e X B l P S J S Z W x h d G l v b n N o a X B J b m Z v Q 2 9 u d G F p b m V y I i B W Y W x 1 Z T 0 i c 3 s m c X V v d D t j b 2 x 1 b W 5 D b 3 V u d C Z x d W 9 0 O z o y M i w m c X V v d D t r Z X l D b 2 x 1 b W 5 O Y W 1 l c y Z x d W 9 0 O z p b X S w m c X V v d D t x d W V y e V J l b G F 0 a W 9 u c 2 h p c H M m c X V v d D s 6 W 1 0 s J n F 1 b 3 Q 7 Y 2 9 s d W 1 u S W R l b n R p d G l l c y Z x d W 9 0 O z p b J n F 1 b 3 Q 7 U 2 V j d G l v b j E v T U J R S V A g M V E g K D E 3 K S 9 T b 3 V y Y 2 U u e z I u I E Z p c n N 0 I E 5 h b W U s M X 0 m c X V v d D s s J n F 1 b 3 Q 7 U 2 V j d G l v b j E v T U J R S V A g M V E g K D E 3 K S 9 T b 3 V y Y 2 U u e z M u I E x h c 3 Q g T m F t Z S w y f S Z x d W 9 0 O y w m c X V v d D t T Z W N 0 a W 9 u M S 9 N Q l F J U C A x U S A o M T c p L 1 N v d X J j Z S 5 7 N C 4 g R 2 V u Z G V y L D N 9 J n F 1 b 3 Q 7 L C Z x d W 9 0 O 1 N l Y 3 R p b 2 4 x L 0 1 C U U l Q I D F R I C g x N y k v U 2 9 1 c m N l L n s 1 L i B E T 0 I s N H 0 m c X V v d D s s J n F 1 b 3 Q 7 U 2 V j d G l v b j E v T U J R S V A g M V E g K D E 3 K S 9 T b 3 V y Y 2 U u e z Y u I F B h d G l l b n Q g Q W d l X G 5 0 a G l z I H d p b G w g Y 2 F s Y 3 V s Y X R l I G N v c n J l Y 3 R s e S B 3 a G V u I G F y c m l 2 Y W w g Z G F 0 Z S B p c y B j b 2 1 w b G V 0 Z V x u L D V 9 J n F 1 b 3 Q 7 L C Z x d W 9 0 O 1 N l Y 3 R p b 2 4 x L 0 1 C U U l Q I D F R I C g x N y k v U 2 9 1 c m N l L n s 3 L i B S Y W N l L D Z 9 J n F 1 b 3 Q 7 L C Z x d W 9 0 O 1 N l Y 3 R p b 2 4 x L 0 1 C U U l Q I D F R I C g x N y k v U 2 9 1 c m N l L n s 4 L i B I a X N w Y W 5 p Y y B F d G h u a W N p d H k s N 3 0 m c X V v d D s s J n F 1 b 3 Q 7 U 2 V j d G l v b j E v T U J R S V A g M V E g K D E 3 K S 9 T b 3 V y Y 2 U u e z k u I F B v c 3 R h b C B D b 2 R l L D h 9 J n F 1 b 3 Q 7 L C Z x d W 9 0 O 1 N l Y 3 R p b 2 4 x L 0 1 C U U l Q I D F R I C g x N y k v U 2 9 1 c m N l L n s x L i B Q Y X R p Z W 5 0 I E l k Z W 5 0 a W Z p Z X I s M H 0 m c X V v d D s s J n F 1 b 3 Q 7 U 2 V j d G l v b j E v T U J R S V A g M V E g K D E 3 K S 9 T b 3 V y Y 2 U u e z E z L i B B c n J p d m F s I E R h d G U v V G l t Z S w x M n 0 m c X V v d D s s J n F 1 b 3 Q 7 U 2 V j d G l v b j E v T U J R S V A g M V E g K D E 3 K S 9 T b 3 V y Y 2 U u e z E 1 L i A g R S 9 N I E N v Z G V c b i h F T U N P R E U p L D E 0 f S Z x d W 9 0 O y w m c X V v d D t T Z W N 0 a W 9 u M S 9 N Q l F J U C A x U S A o M T c p L 1 N v d X J j Z S 5 7 M j Z h L i A o R E l T Q 0 h H Q 0 9 E R S k s M z h 9 J n F 1 b 3 Q 7 L C Z x d W 9 0 O 1 N l Y 3 R p b 2 4 x L 0 1 C U U l Q I D F R I C g x N y k v U 2 9 1 c m N l L n s x N i 4 g S U N E L T E w I F B y a W 5 j a X B s Z S B E a W F n b m 9 z a X N c b i h Q U k l O R F g p X G 5 N Q l F J U D o g S T I x I C 0 g S T I y L C B J O T d c b k R Q S E h T O i B J M j E t S T I y X G 5 c b i w x N X 0 m c X V v d D s s J n F 1 b 3 Q 7 U 2 V j d G l v b j E v T U J R S V A g M V E g K D E 3 K S 9 T b 3 V y Y 2 U u e z E w L i B Q Y X R p Z W 5 0 I H B h e W 1 l b n Q g c 2 9 1 c m N l P 1 x u K F B N V F N S Q 0 U p L D l 9 J n F 1 b 3 Q 7 L C Z x d W 9 0 O 1 N l Y 3 R p b 2 4 x L 0 1 C U U l Q I D F R I C g x N y k v U 2 9 1 c m N l L n s x N y 4 g S X M g d G h l c m U g Z G 9 j d W 1 l b n R h d G l v b i B v Z i B T V C B z Z W d t Z W 5 0 I G V s Z X Z h d G l v b i B v b i B F Q 0 c g c G V y Z m 9 y b W V k I G N s b 3 N l c 3 Q g d G 8 g R U Q g Y X J y a X Z h b D 9 c b i h J T k l U R U N H S U 5 U K S w x N n 0 m c X V v d D s s J n F 1 b 3 Q 7 U 2 V j d G l v b j E v T U J R S V A g M V E g K D E 3 K S 9 T b 3 V y Y 2 U u e z E 4 L i B E a W Q g d G h l I H B h d G l l b n Q g c m V j Z W l 2 Z S B m a W J y a W 5 v b H l 0 a W M g K H R o c m 9 t Y m 9 s e X R p Y y k g d G h l c m F w e S B h d C B 0 a G l z I E V E P 1 x u K E Z J Q k F E T U l O K S w x N 3 0 m c X V v d D s s J n F 1 b 3 Q 7 U 2 V j d G l v b j E v T U J R S V A g M V E g K D E 3 K S 9 T b 3 V y Y 2 U u e z E 4 Z C 4 g R m l i c m l u b 2 x 5 d G l j I C h 0 a H J v b W J v b H l 0 a W M p I E R h d G U v V G l t Z S w y M X 0 m c X V v d D s s J n F 1 b 3 Q 7 U 2 V j d G l v b j E v T U J R S V A g M V E g K D E 3 K S 9 T b 3 V y Y 2 U u e z I w L i A g S X M g d G h l c m U g Y S B y Z W F z b 2 4 g Z G 9 j d W 1 l b n R l Z C B i e S B h I H B o e X N p Y 2 l h b i 9 B U E 4 v U E E g Z m 9 y I G E g Z G V s Y X k g a W 4 g a W 5 p d G l h d G l u Z y B m a W J y a W 5 v b H l 0 a W M g d G h l c m F w e S B h Z n R l c i B o b 3 N w a X R h b C B h c n J p d m F s P 1 x u K F J F Q V N P T k R F T E Z J Q i k s M j N 9 J n F 1 b 3 Q 7 L C Z x d W 9 0 O 1 N l Y 3 R p b 2 4 x L 0 1 C U U l Q I D F R I C g x N y 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o M T c p L 1 N v d X J j Z S 5 7 M j d j L i B E Z X B h c n R 1 c m U g Z n J v b S B F R C B h b m Q v b 3 I g d H J h b n N m Z X I g d G 8 g U E N J I E N l b n R l c i B c b k R h d G U v V G l t Z S w 0 M n 0 m c X V v d D s s J n F 1 b 3 Q 7 U 2 V j d G l v b j E v T U J R S V A g M V E g K D E 3 K S 9 T b 3 V y Y 2 U u e z E 4 Y S 4 g U 2 V s Z W N 0 I G 9 u Z S B v Z i B 0 a G U g Z m 9 s b G 9 3 a W 5 n I H B v d G V u d G l h b C B j b 2 5 0 c m F p b m R p Y 2 F 0 a W 9 u c y B v c i B y Z W F z b 2 5 z I G Z v c i B u b 3 Q g Y W R t a W 5 p c 3 R l c m l u Z y B m a W J y a W 5 v b H l 0 a W M g K H R o c m 9 t Y m 9 s e X R p Y y k g d G h l c m F w e T 9 c b i h S R U F T T 0 5 O T 0 Z J Q k F E T U l O K S w x O H 0 m c X V v d D s s J n F 1 b 3 Q 7 U 2 V j d G l v b j E v T U J R S V A g M V E g K D E 3 K S 9 T b 3 V y Y 2 U u e z I 5 L i B E b 2 9 y I E l u I H R v I E R v b 3 I g T 3 V 0 X G 5 N a W 5 1 d G V z I G Z y b 2 0 g R U Q g Y X J y a X Z h b C B 0 b y B U c m F u c 2 Z l c i w 0 N n 0 m c X V v d D t d L C Z x d W 9 0 O 0 N v b H V t b k N v d W 5 0 J n F 1 b 3 Q 7 O j I y L C Z x d W 9 0 O 0 t l e U N v b H V t b k 5 h b W V z J n F 1 b 3 Q 7 O l t d L C Z x d W 9 0 O 0 N v b H V t b k l k Z W 5 0 a X R p Z X M m c X V v d D s 6 W y Z x d W 9 0 O 1 N l Y 3 R p b 2 4 x L 0 1 C U U l Q I D F R I C g x N y k v U 2 9 1 c m N l L n s y L i B G a X J z d C B O Y W 1 l L D F 9 J n F 1 b 3 Q 7 L C Z x d W 9 0 O 1 N l Y 3 R p b 2 4 x L 0 1 C U U l Q I D F R I C g x N y k v U 2 9 1 c m N l L n s z L i B M Y X N 0 I E 5 h b W U s M n 0 m c X V v d D s s J n F 1 b 3 Q 7 U 2 V j d G l v b j E v T U J R S V A g M V E g K D E 3 K S 9 T b 3 V y Y 2 U u e z Q u I E d l b m R l c i w z f S Z x d W 9 0 O y w m c X V v d D t T Z W N 0 a W 9 u M S 9 N Q l F J U C A x U S A o M T c p L 1 N v d X J j Z S 5 7 N S 4 g R E 9 C L D R 9 J n F 1 b 3 Q 7 L C Z x d W 9 0 O 1 N l Y 3 R p b 2 4 x L 0 1 C U U l Q I D F R I C g x N y k v U 2 9 1 c m N l L n s 2 L i B Q Y X R p Z W 5 0 I E F n Z V x u d G h p c y B 3 a W x s I G N h b G N 1 b G F 0 Z S B j b 3 J y Z W N 0 b H k g d 2 h l b i B h c n J p d m F s I G R h d G U g a X M g Y 2 9 t c G x l d G V c b i w 1 f S Z x d W 9 0 O y w m c X V v d D t T Z W N 0 a W 9 u M S 9 N Q l F J U C A x U S A o M T c p L 1 N v d X J j Z S 5 7 N y 4 g U m F j Z S w 2 f S Z x d W 9 0 O y w m c X V v d D t T Z W N 0 a W 9 u M S 9 N Q l F J U C A x U S A o M T c p L 1 N v d X J j Z S 5 7 O C 4 g S G l z c G F u a W M g R X R o b m l j a X R 5 L D d 9 J n F 1 b 3 Q 7 L C Z x d W 9 0 O 1 N l Y 3 R p b 2 4 x L 0 1 C U U l Q I D F R I C g x N y k v U 2 9 1 c m N l L n s 5 L i B Q b 3 N 0 Y W w g Q 2 9 k Z S w 4 f S Z x d W 9 0 O y w m c X V v d D t T Z W N 0 a W 9 u M S 9 N Q l F J U C A x U S A o M T c p L 1 N v d X J j Z S 5 7 M S 4 g U G F 0 a W V u d C B J Z G V u d G l m a W V y L D B 9 J n F 1 b 3 Q 7 L C Z x d W 9 0 O 1 N l Y 3 R p b 2 4 x L 0 1 C U U l Q I D F R I C g x N y k v U 2 9 1 c m N l L n s x M y 4 g Q X J y a X Z h b C B E Y X R l L 1 R p b W U s M T J 9 J n F 1 b 3 Q 7 L C Z x d W 9 0 O 1 N l Y 3 R p b 2 4 x L 0 1 C U U l Q I D F R I C g x N y k v U 2 9 1 c m N l L n s x N S 4 g I E U v T S B D b 2 R l X G 4 o R U 1 D T 0 R F K S w x N H 0 m c X V v d D s s J n F 1 b 3 Q 7 U 2 V j d G l v b j E v T U J R S V A g M V E g K D E 3 K S 9 T b 3 V y Y 2 U u e z I 2 Y S 4 g K E R J U 0 N I R 0 N P R E U p L D M 4 f S Z x d W 9 0 O y w m c X V v d D t T Z W N 0 a W 9 u M S 9 N Q l F J U C A x U S A o M T c p L 1 N v d X J j Z S 5 7 M T Y u I E l D R C 0 x M C B Q c m l u Y 2 l w b G U g R G l h Z 2 5 v c 2 l z X G 4 o U F J J T k R Y K V x u T U J R S V A 6 I E k y M S A t I E k y M i w g S T k 3 X G 5 E U E h I U z o g S T I x L U k y M l x u X G 4 s M T V 9 J n F 1 b 3 Q 7 L C Z x d W 9 0 O 1 N l Y 3 R p b 2 4 x L 0 1 C U U l Q I D F R I C g x N y k v U 2 9 1 c m N l L n s x M C 4 g U G F 0 a W V u d C B w Y X l t Z W 5 0 I H N v d X J j Z T 9 c b i h Q T V R T U k N F K S w 5 f S Z x d W 9 0 O y w m c X V v d D t T Z W N 0 a W 9 u M S 9 N Q l F J U C A x U S A o M T c p L 1 N v d X J j Z S 5 7 M T c u I E l z I H R o Z X J l I G R v Y 3 V t Z W 5 0 Y X R p b 2 4 g b 2 Y g U 1 Q g c 2 V n b W V u d C B l b G V 2 Y X R p b 2 4 g b 2 4 g R U N H I H B l c m Z v c m 1 l Z C B j b G 9 z Z X N 0 I H R v I E V E I G F y c m l 2 Y W w / X G 4 o S U 5 J V E V D R 0 l O V C k s M T Z 9 J n F 1 b 3 Q 7 L C Z x d W 9 0 O 1 N l Y 3 R p b 2 4 x L 0 1 C U U l Q I D F R I C g x N y k v U 2 9 1 c m N l L n s x O C 4 g R G l k I H R o Z S B w Y X R p Z W 5 0 I H J l Y 2 V p d m U g Z m l i c m l u b 2 x 5 d G l j I C h 0 a H J v b W J v b H l 0 a W M p I H R o Z X J h c H k g Y X Q g d G h p c y B F R D 9 c b i h G S U J B R E 1 J T i k s M T d 9 J n F 1 b 3 Q 7 L C Z x d W 9 0 O 1 N l Y 3 R p b 2 4 x L 0 1 C U U l Q I D F R I C g x N y k v U 2 9 1 c m N l L n s x O G Q u I E Z p Y n J p b m 9 s e X R p Y y A o d G h y b 2 1 i b 2 x 5 d G l j K S B E Y X R l L 1 R p b W U s M j F 9 J n F 1 b 3 Q 7 L C Z x d W 9 0 O 1 N l Y 3 R p b 2 4 x L 0 1 C U U l Q I D F R I C g x N y k v U 2 9 1 c m N l L n s y M C 4 g I E l z I H R o Z X J l I G E g c m V h c 2 9 u I G R v Y 3 V t Z W 5 0 Z W Q g Y n k g Y S B w a H l z a W N p Y W 4 v Q V B O L 1 B B I G Z v c i B h I G R l b G F 5 I G l u I G l u a X R p Y X R p b m c g Z m l i c m l u b 2 x 5 d G l j I H R o Z X J h c H k g Y W Z 0 Z X I g a G 9 z c G l 0 Y W w g Y X J y a X Z h b D 9 c b i h S R U F T T 0 5 E R U x G S U I p L D I z f S Z x d W 9 0 O y w m c X V v d D t T Z W N 0 a W 9 u M S 9 N Q l F J U C A x U S A o M T c 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3 K S 9 T b 3 V y Y 2 U u e z I 3 Y y 4 g R G V w Y X J 0 d X J l I G Z y b 2 0 g R U Q g Y W 5 k L 2 9 y I H R y Y W 5 z Z m V y I H R v I F B D S S B D Z W 5 0 Z X I g X G 5 E Y X R l L 1 R p b W U s N D J 9 J n F 1 b 3 Q 7 L C Z x d W 9 0 O 1 N l Y 3 R p b 2 4 x L 0 1 C U U l Q I D F R I C g x N y k v U 2 9 1 c m N l L n s x O G E u I F N l b G V j d C B v b m U g b 2 Y g d G h l I G Z v b G x v d 2 l u Z y B w b 3 R l b n R p Y W w g Y 2 9 u d H J h a W 5 k a W N h d G l v b n M g b 3 I g c m V h c 2 9 u c y B m b 3 I g b m 9 0 I G F k b W l u a X N 0 Z X J p b m c g Z m l i c m l u b 2 x 5 d G l j I C h 0 a H J v b W J v b H l 0 a W M p I H R o Z X J h c H k / X G 4 o U k V B U 0 9 O T k 9 G S U J B R E 1 J T i k s M T h 9 J n F 1 b 3 Q 7 L C Z x d W 9 0 O 1 N l Y 3 R p b 2 4 x L 0 1 C U U l Q I D F R I C g x N y k v U 2 9 1 c m N l L n s y O S 4 g R G 9 v c i B J b i B 0 b y B E b 2 9 y I E 9 1 d F x u T W l u d X R l c y B m c m 9 t I E V E I G F y c m l 2 Y W w g d G 8 g V H J h b n N m Z X I s N D Z 9 J n F 1 b 3 Q 7 X S w m c X V v d D t S Z W x h d G l v b n N o a X B J b m Z v J n F 1 b 3 Q 7 O l t d f S I g L z 4 8 R W 5 0 c n k g V H l w Z T 0 i R m l s b E N v b H V t b k 5 h b W V z I i B W Y W x 1 Z T 0 i c 1 s 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X G 5 E U E h I U z o g S T I x L U k y M l 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M j k u I E R v b 3 I g S W 4 g d G 8 g R G 9 v c i B P d X R c b k 1 p b n V 0 Z X M g Z n J v b S B F R C B h c n J p d m F s I H R v I F R y Y W 5 z Z m V y J n F 1 b 3 Q 7 X S I g L z 4 8 R W 5 0 c n k g V H l w Z T 0 i Q W R k Z W R U b 0 R h d G F N b 2 R l b C I g V m F s d W U 9 I m w w I i A v P j w v U 3 R h Y m x l R W 5 0 c m l l c z 4 8 L 0 l 0 Z W 0 + P E l 0 Z W 0 + P E l 0 Z W 1 M b 2 N h d G l v b j 4 8 S X R l b V R 5 c G U + R m 9 y b X V s Y T w v S X R l b V R 5 c G U + P E l 0 Z W 1 Q Y X R o P l N l Y 3 R p b 2 4 x L 0 1 C U U l Q J T I w M V E l M j A o M T c p L 1 N v d X J j Z T w v S X R l b V B h d G g + P C 9 J d G V t T G 9 j Y X R p b 2 4 + P F N 0 Y W J s Z U V u d H J p Z X M g L z 4 8 L 0 l 0 Z W 0 + P E l 0 Z W 0 + P E l 0 Z W 1 M b 2 N h d G l v b j 4 8 S X R l b V R 5 c G U + R m 9 y b X V s Y T w v S X R l b V R 5 c G U + P E l 0 Z W 1 Q Y X R o P l N l Y 3 R p b 2 4 x L 0 1 C U U l Q J T I w M V E l M j A o M T c p L 1 J l b W 9 2 Z W Q l M j B D b 2 x 1 b W 5 z P C 9 J d G V t U G F 0 a D 4 8 L 0 l 0 Z W 1 M b 2 N h d G l v b j 4 8 U 3 R h Y m x l R W 5 0 c m l l c y A v P j w v S X R l b T 4 8 S X R l b T 4 8 S X R l b U x v Y 2 F 0 a W 9 u P j x J d G V t V H l w Z T 5 G b 3 J t d W x h P C 9 J d G V t V H l w Z T 4 8 S X R l b V B h d G g + U 2 V j d G l v b j E v T U J R S V A l M j A x U S U y M C g x N y k v U m V v c m R l c m V k J T I w Q 2 9 s d W 1 u c z w v S X R l b V B h d G g + P C 9 J d G V t T G 9 j Y X R p b 2 4 + P F N 0 Y W J s Z U V u d H J p Z X M g L z 4 8 L 0 l 0 Z W 0 + P E l 0 Z W 0 + P E l 0 Z W 1 M b 2 N h d G l v b j 4 8 S X R l b V R 5 c G U + R m 9 y b X V s Y T w v S X R l b V R 5 c G U + P E l 0 Z W 1 Q Y X R o P l N l Y 3 R p b 2 4 x L 0 1 C U U l Q J T I w M V E l M j A o M T c p L 0 Z p b H R l c m V k J T I w U m 9 3 c z w v S X R l b V B h d G g + P C 9 J d G V t T G 9 j Y X R p b 2 4 + P F N 0 Y W J s Z U V u d H J p Z X M g L z 4 8 L 0 l 0 Z W 0 + P E l 0 Z W 0 + P E l 0 Z W 1 M b 2 N h d G l v b j 4 8 S X R l b V R 5 c G U + R m 9 y b X V s Y T w v S X R l b V R 5 c G U + P E l 0 Z W 1 Q Y X R o P l N l Y 3 R p b 2 4 x L 0 1 C U U l Q J T I w M V E l M j A o M T c p L 0 Z p b H R l c m V k J T I w U m 9 3 c z E 8 L 0 l 0 Z W 1 Q Y X R o P j w v S X R l b U x v Y 2 F 0 a W 9 u P j x T d G F i b G V F b n R y a W V z I C 8 + P C 9 J d G V t P j x J d G V t P j x J d G V t T G 9 j Y X R p b 2 4 + P E l 0 Z W 1 U e X B l P k Z v c m 1 1 b G E 8 L 0 l 0 Z W 1 U e X B l P j x J d G V t U G F 0 a D 5 T Z W N 0 a W 9 u M S 9 N Q l F J U C U y M D F R J T I w K D E 4 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G a W x s T G F z d F V w Z G F 0 Z W Q i I F Z h b H V l P S J k M j A y M C 0 w M S 0 x M 1 Q y M z o 0 N D o 1 O S 4 1 M D A 0 O D Y 3 W i I g L z 4 8 R W 5 0 c n k g V H l w Z T 0 i Q W R k Z W R U b 0 R h d G F N b 2 R l b C I g V m F s d W U 9 I m w w I i A v P j x F b n R y e S B U e X B l P S J G a W x s Q 2 9 s d W 1 u V H l w Z X M i I F Z h b H V l P S J z Q U F B Q U F B Q U F B Q U F B Q U F B Q U F B Q U F B Q U F B Q U F B Q U F B P T 0 i I C 8 + P E V u d H J 5 I F R 5 c G U 9 I l F 1 Z X J 5 S U Q i I F Z h b H V l P S J z Y W Z m N G Y y Y W Y t N D d k N S 0 0 Y T Q 1 L W J j M D c t N T h i Y 2 R i N m J l Z T N h I i A v P j x F b n R y e S B U e X B l P S J G a W x s Q 2 9 1 b n Q i I F Z h b H V l P S J s M C I g L z 4 8 R W 5 0 c n k g V H l w Z T 0 i T G 9 h Z G V k V G 9 B b m F s e X N p c 1 N l c n Z p Y 2 V z I i B W Y W x 1 Z T 0 i b D A 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1 x u R F B I S F M 6 I E k y M S 1 J M j J 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L C Z x d W 9 0 O z I 5 L i B E b 2 9 y I E l u I H R v I E R v b 3 I g T 3 V 0 X G 5 N a W 5 1 d G V z I G Z y b 2 0 g R U Q g Y X J y a X Z h b C B 0 b y B U c m F u c 2 Z l c i Z x d W 9 0 O 1 0 i I C 8 + P E V u d H J 5 I F R 5 c G U 9 I k Z p b G x F c n J v c k N v Z G U i I F Z h b H V l P S J z V W 5 r b m 9 3 b i I g L z 4 8 R W 5 0 c n k g V H l w Z T 0 i R m l s b E V y c m 9 y Q 2 9 1 b n Q i I F Z h b H V l P S J s M C I g L z 4 8 R W 5 0 c n k g V H l w Z T 0 i R m l s b F N 0 Y X R 1 c y I g V m F s d W U 9 I n N D b 2 1 w b G V 0 Z S I g L z 4 8 R W 5 0 c n k g V H l w Z T 0 i U m V s Y X R p b 2 5 z a G l w S W 5 m b 0 N v b n R h a W 5 l c i I g V m F s d W U 9 I n N 7 J n F 1 b 3 Q 7 Y 2 9 s d W 1 u Q 2 9 1 b n Q m c X V v d D s 6 M j I s J n F 1 b 3 Q 7 a 2 V 5 Q 2 9 s d W 1 u T m F t Z X M m c X V v d D s 6 W 1 0 s J n F 1 b 3 Q 7 c X V l c n l S Z W x h d G l v b n N o a X B z J n F 1 b 3 Q 7 O l t d L C Z x d W 9 0 O 2 N v b H V t b k l k Z W 5 0 a X R p Z X M m c X V v d D s 6 W y Z x d W 9 0 O 1 N l Y 3 R p b 2 4 x L 0 1 C U U l Q I D F R I C g x O C k v U 2 9 1 c m N l L n s y L i B G a X J z d C B O Y W 1 l L D F 9 J n F 1 b 3 Q 7 L C Z x d W 9 0 O 1 N l Y 3 R p b 2 4 x L 0 1 C U U l Q I D F R I C g x O C k v U 2 9 1 c m N l L n s z L i B M Y X N 0 I E 5 h b W U s M n 0 m c X V v d D s s J n F 1 b 3 Q 7 U 2 V j d G l v b j E v T U J R S V A g M V E g K D E 4 K S 9 T b 3 V y Y 2 U u e z Q u I E d l b m R l c i w z f S Z x d W 9 0 O y w m c X V v d D t T Z W N 0 a W 9 u M S 9 N Q l F J U C A x U S A o M T g p L 1 N v d X J j Z S 5 7 N S 4 g R E 9 C L D R 9 J n F 1 b 3 Q 7 L C Z x d W 9 0 O 1 N l Y 3 R p b 2 4 x L 0 1 C U U l Q I D F R I C g x O C k v U 2 9 1 c m N l L n s 2 L i B Q Y X R p Z W 5 0 I E F n Z V x u d G h p c y B 3 a W x s I G N h b G N 1 b G F 0 Z S B j b 3 J y Z W N 0 b H k g d 2 h l b i B h c n J p d m F s I G R h d G U g a X M g Y 2 9 t c G x l d G V c b i w 1 f S Z x d W 9 0 O y w m c X V v d D t T Z W N 0 a W 9 u M S 9 N Q l F J U C A x U S A o M T g p L 1 N v d X J j Z S 5 7 N y 4 g U m F j Z S w 2 f S Z x d W 9 0 O y w m c X V v d D t T Z W N 0 a W 9 u M S 9 N Q l F J U C A x U S A o M T g p L 1 N v d X J j Z S 5 7 O C 4 g S G l z c G F u a W M g R X R o b m l j a X R 5 L D d 9 J n F 1 b 3 Q 7 L C Z x d W 9 0 O 1 N l Y 3 R p b 2 4 x L 0 1 C U U l Q I D F R I C g x O C k v U 2 9 1 c m N l L n s 5 L i B Q b 3 N 0 Y W w g Q 2 9 k Z S w 4 f S Z x d W 9 0 O y w m c X V v d D t T Z W N 0 a W 9 u M S 9 N Q l F J U C A x U S A o M T g p L 1 N v d X J j Z S 5 7 M S 4 g U G F 0 a W V u d C B J Z G V u d G l m a W V y L D B 9 J n F 1 b 3 Q 7 L C Z x d W 9 0 O 1 N l Y 3 R p b 2 4 x L 0 1 C U U l Q I D F R I C g x O C k v U 2 9 1 c m N l L n s x M y 4 g Q X J y a X Z h b C B E Y X R l L 1 R p b W U s M T J 9 J n F 1 b 3 Q 7 L C Z x d W 9 0 O 1 N l Y 3 R p b 2 4 x L 0 1 C U U l Q I D F R I C g x O C k v U 2 9 1 c m N l L n s x N S 4 g I E U v T S B D b 2 R l X G 4 o R U 1 D T 0 R F K S w x N H 0 m c X V v d D s s J n F 1 b 3 Q 7 U 2 V j d G l v b j E v T U J R S V A g M V E g K D E 4 K S 9 T b 3 V y Y 2 U u e z I 2 Y S 4 g K E R J U 0 N I R 0 N P R E U p L D M 4 f S Z x d W 9 0 O y w m c X V v d D t T Z W N 0 a W 9 u M S 9 N Q l F J U C A x U S A o M T g p L 1 N v d X J j Z S 5 7 M T Y u I E l D R C 0 x M C B Q c m l u Y 2 l w b G U g R G l h Z 2 5 v c 2 l z X G 4 o U F J J T k R Y K V x u T U J R S V A 6 I E k y M S A t I E k y M i w g S T k 3 X G 5 E U E h I U z o g S T I x L U k y M l x u X G 4 s M T V 9 J n F 1 b 3 Q 7 L C Z x d W 9 0 O 1 N l Y 3 R p b 2 4 x L 0 1 C U U l Q I D F R I C g x O C k v U 2 9 1 c m N l L n s x M C 4 g U G F 0 a W V u d C B w Y X l t Z W 5 0 I H N v d X J j Z T 9 c b i h Q T V R T U k N F K S w 5 f S Z x d W 9 0 O y w m c X V v d D t T Z W N 0 a W 9 u M S 9 N Q l F J U C A x U S A o M T g p L 1 N v d X J j Z S 5 7 M T c u I E l z I H R o Z X J l I G R v Y 3 V t Z W 5 0 Y X R p b 2 4 g b 2 Y g U 1 Q g c 2 V n b W V u d C B l b G V 2 Y X R p b 2 4 g b 2 4 g R U N H I H B l c m Z v c m 1 l Z C B j b G 9 z Z X N 0 I H R v I E V E I G F y c m l 2 Y W w / X G 4 o S U 5 J V E V D R 0 l O V C k s M T Z 9 J n F 1 b 3 Q 7 L C Z x d W 9 0 O 1 N l Y 3 R p b 2 4 x L 0 1 C U U l Q I D F R I C g x O C k v U 2 9 1 c m N l L n s x O C 4 g R G l k I H R o Z S B w Y X R p Z W 5 0 I H J l Y 2 V p d m U g Z m l i c m l u b 2 x 5 d G l j I C h 0 a H J v b W J v b H l 0 a W M p I H R o Z X J h c H k g Y X Q g d G h p c y B F R D 9 c b i h G S U J B R E 1 J T i k s M T d 9 J n F 1 b 3 Q 7 L C Z x d W 9 0 O 1 N l Y 3 R p b 2 4 x L 0 1 C U U l Q I D F R I C g x O C k v U 2 9 1 c m N l L n s x O G Q u I E Z p Y n J p b m 9 s e X R p Y y A o d G h y b 2 1 i b 2 x 5 d G l j K S B E Y X R l L 1 R p b W U s M j F 9 J n F 1 b 3 Q 7 L C Z x d W 9 0 O 1 N l Y 3 R p b 2 4 x L 0 1 C U U l Q I D F R I C g x O C k v U 2 9 1 c m N l L n s y M C 4 g I E l z I H R o Z X J l I G E g c m V h c 2 9 u I G R v Y 3 V t Z W 5 0 Z W Q g Y n k g Y S B w a H l z a W N p Y W 4 v Q V B O L 1 B B I G Z v c i B h I G R l b G F 5 I G l u I G l u a X R p Y X R p b m c g Z m l i c m l u b 2 x 5 d G l j I H R o Z X J h c H k g Y W Z 0 Z X I g a G 9 z c G l 0 Y W w g Y X J y a X Z h b D 9 c b i h S R U F T T 0 5 E R U x G S U I p L D I z f S Z x d W 9 0 O y w m c X V v d D t T Z W N 0 a W 9 u M S 9 N Q l F J U C A x U S A o M T g 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4 K S 9 T b 3 V y Y 2 U u e z I 3 Y y 4 g R G V w Y X J 0 d X J l I G Z y b 2 0 g R U Q g Y W 5 k L 2 9 y I H R y Y W 5 z Z m V y I H R v I F B D S S B D Z W 5 0 Z X I g X G 5 E Y X R l L 1 R p b W U s N D J 9 J n F 1 b 3 Q 7 L C Z x d W 9 0 O 1 N l Y 3 R p b 2 4 x L 0 1 C U U l Q I D F R I C g x O C k v U 2 9 1 c m N l L n s x O G E u I F N l b G V j d C B v b m U g b 2 Y g d G h l I G Z v b G x v d 2 l u Z y B w b 3 R l b n R p Y W w g Y 2 9 u d H J h a W 5 k a W N h d G l v b n M g b 3 I g c m V h c 2 9 u c y B m b 3 I g b m 9 0 I G F k b W l u a X N 0 Z X J p b m c g Z m l i c m l u b 2 x 5 d G l j I C h 0 a H J v b W J v b H l 0 a W M p I H R o Z X J h c H k / X G 4 o U k V B U 0 9 O T k 9 G S U J B R E 1 J T i k s M T h 9 J n F 1 b 3 Q 7 L C Z x d W 9 0 O 1 N l Y 3 R p b 2 4 x L 0 1 C U U l Q I D F R I C g x O C k v U 2 9 1 c m N l L n s y O S 4 g R G 9 v c i B J b i B 0 b y B E b 2 9 y I E 9 1 d F x u T W l u d X R l c y B m c m 9 t I E V E I G F y c m l 2 Y W w g d G 8 g V H J h b n N m Z X I s N D Z 9 J n F 1 b 3 Q 7 X S w m c X V v d D t D b 2 x 1 b W 5 D b 3 V u d C Z x d W 9 0 O z o y M i w m c X V v d D t L Z X l D b 2 x 1 b W 5 O Y W 1 l c y Z x d W 9 0 O z p b X S w m c X V v d D t D b 2 x 1 b W 5 J Z G V u d G l 0 a W V z J n F 1 b 3 Q 7 O l s m c X V v d D t T Z W N 0 a W 9 u M S 9 N Q l F J U C A x U S A o M T g p L 1 N v d X J j Z S 5 7 M i 4 g R m l y c 3 Q g T m F t Z S w x f S Z x d W 9 0 O y w m c X V v d D t T Z W N 0 a W 9 u M S 9 N Q l F J U C A x U S A o M T g p L 1 N v d X J j Z S 5 7 M y 4 g T G F z d C B O Y W 1 l L D J 9 J n F 1 b 3 Q 7 L C Z x d W 9 0 O 1 N l Y 3 R p b 2 4 x L 0 1 C U U l Q I D F R I C g x O C k v U 2 9 1 c m N l L n s 0 L i B H Z W 5 k Z X I s M 3 0 m c X V v d D s s J n F 1 b 3 Q 7 U 2 V j d G l v b j E v T U J R S V A g M V E g K D E 4 K S 9 T b 3 V y Y 2 U u e z U u I E R P Q i w 0 f S Z x d W 9 0 O y w m c X V v d D t T Z W N 0 a W 9 u M S 9 N Q l F J U C A x U S A o M T g p L 1 N v d X J j Z S 5 7 N i 4 g U G F 0 a W V u d C B B Z 2 V c b n R o a X M g d 2 l s b C B j Y W x j d W x h d G U g Y 2 9 y c m V j d G x 5 I H d o Z W 4 g Y X J y a X Z h b C B k Y X R l I G l z I G N v b X B s Z X R l X G 4 s N X 0 m c X V v d D s s J n F 1 b 3 Q 7 U 2 V j d G l v b j E v T U J R S V A g M V E g K D E 4 K S 9 T b 3 V y Y 2 U u e z c u I F J h Y 2 U s N n 0 m c X V v d D s s J n F 1 b 3 Q 7 U 2 V j d G l v b j E v T U J R S V A g M V E g K D E 4 K S 9 T b 3 V y Y 2 U u e z g u I E h p c 3 B h b m l j I E V 0 a G 5 p Y 2 l 0 e S w 3 f S Z x d W 9 0 O y w m c X V v d D t T Z W N 0 a W 9 u M S 9 N Q l F J U C A x U S A o M T g p L 1 N v d X J j Z S 5 7 O S 4 g U G 9 z d G F s I E N v Z G U s O H 0 m c X V v d D s s J n F 1 b 3 Q 7 U 2 V j d G l v b j E v T U J R S V A g M V E g K D E 4 K S 9 T b 3 V y Y 2 U u e z E u I F B h d G l l b n Q g S W R l b n R p Z m l l c i w w f S Z x d W 9 0 O y w m c X V v d D t T Z W N 0 a W 9 u M S 9 N Q l F J U C A x U S A o M T g p L 1 N v d X J j Z S 5 7 M T M u I E F y c m l 2 Y W w g R G F 0 Z S 9 U a W 1 l L D E y f S Z x d W 9 0 O y w m c X V v d D t T Z W N 0 a W 9 u M S 9 N Q l F J U C A x U S A o M T g p L 1 N v d X J j Z S 5 7 M T U u I C B F L 0 0 g Q 2 9 k Z V x u K E V N Q 0 9 E R S k s M T R 9 J n F 1 b 3 Q 7 L C Z x d W 9 0 O 1 N l Y 3 R p b 2 4 x L 0 1 C U U l Q I D F R I C g x O C k v U 2 9 1 c m N l L n s y N m E u I C h E S V N D S E d D T 0 R F K S w z O H 0 m c X V v d D s s J n F 1 b 3 Q 7 U 2 V j d G l v b j E v T U J R S V A g M V E g K D E 4 K S 9 T b 3 V y Y 2 U u e z E 2 L i B J Q 0 Q t M T A g U H J p b m N p c G x l I E R p Y W d u b 3 N p c 1 x u K F B S S U 5 E W C l c b k 1 C U U l Q O i B J M j E g L S B J M j I s I E k 5 N 1 x u R F B I S F M 6 I E k y M S 1 J M j J c b l x u L D E 1 f S Z x d W 9 0 O y w m c X V v d D t T Z W N 0 a W 9 u M S 9 N Q l F J U C A x U S A o M T g p L 1 N v d X J j Z S 5 7 M T A u I F B h d G l l b n Q g c G F 5 b W V u d C B z b 3 V y Y 2 U / X G 4 o U E 1 U U 1 J D R S k s O X 0 m c X V v d D s s J n F 1 b 3 Q 7 U 2 V j d G l v b j E v T U J R S V A g M V E g K D E 4 K S 9 T b 3 V y Y 2 U u e z E 3 L i B J c y B 0 a G V y Z S B k b 2 N 1 b W V u d G F 0 a W 9 u I G 9 m I F N U I H N l Z 2 1 l b n Q g Z W x l d m F 0 a W 9 u I G 9 u I E V D R y B w Z X J m b 3 J t Z W Q g Y 2 x v c 2 V z d C B 0 b y B F R C B h c n J p d m F s P 1 x u K E l O S V R F Q 0 d J T l Q p L D E 2 f S Z x d W 9 0 O y w m c X V v d D t T Z W N 0 a W 9 u M S 9 N Q l F J U C A x U S A o M T g p L 1 N v d X J j Z S 5 7 M T g u I E R p Z C B 0 a G U g c G F 0 a W V u d C B y Z W N l a X Z l I G Z p Y n J p b m 9 s e X R p Y y A o d G h y b 2 1 i b 2 x 5 d G l j K S B 0 a G V y Y X B 5 I G F 0 I H R o a X M g R U Q / X G 4 o R k l C Q U R N S U 4 p L D E 3 f S Z x d W 9 0 O y w m c X V v d D t T Z W N 0 a W 9 u M S 9 N Q l F J U C A x U S A o M T g p L 1 N v d X J j Z S 5 7 M T h k L i B G a W J y a W 5 v b H l 0 a W M g K H R o c m 9 t Y m 9 s e X R p Y y k g R G F 0 Z S 9 U a W 1 l L D I x f S Z x d W 9 0 O y w m c X V v d D t T Z W N 0 a W 9 u M S 9 N Q l F J U C A x U S A o M T g p L 1 N v d X J j Z S 5 7 M j A u I C B J c y B 0 a G V y Z S B h I H J l Y X N v b i B k b 2 N 1 b W V u d G V k I G J 5 I G E g c G h 5 c 2 l j a W F u L 0 F Q T i 9 Q Q S B m b 3 I g Y S B k Z W x h e S B p b i B p b m l 0 a W F 0 a W 5 n I G Z p Y n J p b m 9 s e X R p Y y B 0 a G V y Y X B 5 I G F m d G V y I G h v c 3 B p d G F s I G F y c m l 2 Y W w / X G 4 o U k V B U 0 9 O R E V M R k l C K S w y M 3 0 m c X V v d D s s J n F 1 b 3 Q 7 U 2 V j d G l v b j E v T U J R S V A g M V E g K D E 4 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O C k v U 2 9 1 c m N l L n s y N 2 M u I E R l c G F y d H V y Z S B m c m 9 t I E V E I G F u Z C 9 v c i B 0 c m F u c 2 Z l c i B 0 b y B Q Q 0 k g Q 2 V u d G V y I F x u R G F 0 Z S 9 U a W 1 l L D Q y f S Z x d W 9 0 O y w m c X V v d D t T Z W N 0 a W 9 u M S 9 N Q l F J U C A x U S A o M T g p L 1 N v d X J j Z S 5 7 M T h h L i B T Z W x l Y 3 Q g b 2 5 l I G 9 m I H R o Z S B m b 2 x s b 3 d p b m c g c G 9 0 Z W 5 0 a W F s I G N v b n R y Y W l u Z G l j Y X R p b 2 5 z I G 9 y I H J l Y X N v b n M g Z m 9 y I G 5 v d C B h Z G 1 p b m l z d G V y a W 5 n I G Z p Y n J p b m 9 s e X R p Y y A o d G h y b 2 1 i b 2 x 5 d G l j K S B 0 a G V y Y X B 5 P 1 x u K F J F Q V N P T k 5 P R k l C Q U R N S U 4 p L D E 4 f S Z x d W 9 0 O y w m c X V v d D t T Z W N 0 a W 9 u M S 9 N Q l F J U C A x U S A o M T g p L 1 N v d X J j Z S 5 7 M j k u I E R v b 3 I g S W 4 g d G 8 g R G 9 v c i B P d X R c b k 1 p b n V 0 Z X M g Z n J v b S B F R C B h c n J p d m F s I H R v I F R y Y W 5 z Z m V y L D Q 2 f S Z x d W 9 0 O 1 0 s J n F 1 b 3 Q 7 U m V s Y X R p b 2 5 z a G l w S W 5 m b y Z x d W 9 0 O z p b X X 0 i I C 8 + P C 9 T d G F i b G V F b n R y a W V z P j w v S X R l b T 4 8 S X R l b T 4 8 S X R l b U x v Y 2 F 0 a W 9 u P j x J d G V t V H l w Z T 5 G b 3 J t d W x h P C 9 J d G V t V H l w Z T 4 8 S X R l b V B h d G g + U 2 V j d G l v b j E v T U J R S V A l M j A x U S U y M C g x O C k v U 2 9 1 c m N l P C 9 J d G V t U G F 0 a D 4 8 L 0 l 0 Z W 1 M b 2 N h d G l v b j 4 8 U 3 R h Y m x l R W 5 0 c m l l c y A v P j w v S X R l b T 4 8 S X R l b T 4 8 S X R l b U x v Y 2 F 0 a W 9 u P j x J d G V t V H l w Z T 5 G b 3 J t d W x h P C 9 J d G V t V H l w Z T 4 8 S X R l b V B h d G g + U 2 V j d G l v b j E v T U J R S V A l M j A x U S U y M C g x O C k v U m V t b 3 Z l Z C U y M E N v b H V t b n M 8 L 0 l 0 Z W 1 Q Y X R o P j w v S X R l b U x v Y 2 F 0 a W 9 u P j x T d G F i b G V F b n R y a W V z I C 8 + P C 9 J d G V t P j x J d G V t P j x J d G V t T G 9 j Y X R p b 2 4 + P E l 0 Z W 1 U e X B l P k Z v c m 1 1 b G E 8 L 0 l 0 Z W 1 U e X B l P j x J d G V t U G F 0 a D 5 T Z W N 0 a W 9 u M S 9 N Q l F J U C U y M D F R J T I w K D E 4 K S 9 S Z W 9 y Z G V y Z W Q l M j B D b 2 x 1 b W 5 z P C 9 J d G V t U G F 0 a D 4 8 L 0 l 0 Z W 1 M b 2 N h d G l v b j 4 8 U 3 R h Y m x l R W 5 0 c m l l c y A v P j w v S X R l b T 4 8 S X R l b T 4 8 S X R l b U x v Y 2 F 0 a W 9 u P j x J d G V t V H l w Z T 5 G b 3 J t d W x h P C 9 J d G V t V H l w Z T 4 8 S X R l b V B h d G g + U 2 V j d G l v b j E v T U J R S V A l M j A x U S U y M C g x O C k v R m l s d G V y Z W Q l M j B S b 3 d z P C 9 J d G V t U G F 0 a D 4 8 L 0 l 0 Z W 1 M b 2 N h d G l v b j 4 8 U 3 R h Y m x l R W 5 0 c m l l c y A v P j w v S X R l b T 4 8 S X R l b T 4 8 S X R l b U x v Y 2 F 0 a W 9 u P j x J d G V t V H l w Z T 5 G b 3 J t d W x h P C 9 J d G V t V H l w Z T 4 8 S X R l b V B h d G g + U 2 V j d G l v b j E v T U J R S V A l M j A x U S U y M C g x O C k v R m l s d G V y Z W Q l M j B S b 3 d z M T w v S X R l b V B h d G g + P C 9 J d G V t T G 9 j Y X R p b 2 4 + P F N 0 Y W J s Z U V u d H J p Z X M g L z 4 8 L 0 l 0 Z W 0 + P E l 0 Z W 0 + P E l 0 Z W 1 M b 2 N h d G l v b j 4 8 S X R l b V R 5 c G U + R m 9 y b X V s Y T w v S X R l b V R 5 c G U + P E l 0 Z W 1 Q Y X R o P l N l Y 3 R p b 2 4 x L 0 1 C U U l Q J T I w M V E l M j A y M 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Q l F J U F 8 x U V 8 y M C I g L z 4 8 R W 5 0 c n k g V H l w Z T 0 i R m l s b G V k Q 2 9 t c G x l d G V S Z X N 1 b H R U b 1 d v c m t z a G V l d C I g V m F s d W U 9 I m w x I i A v P j x F b n R y e S B U e X B l P S J G a W x s T G F z d F V w Z G F 0 Z W Q i I F Z h b H V l P S J k M j A y M S 0 x M C 0 y M l Q y M D o z M j o z M C 4 x M z M 5 N j c 0 W i I g L z 4 8 R W 5 0 c n k g V H l w Z T 0 i R m l s b E V y c m 9 y Q 2 9 1 b n Q i I F Z h b H V l P S J s M C I g L z 4 8 R W 5 0 c n k g V H l w Z T 0 i U X V l c n l J R C I g V m F s d W U 9 I n N l M j B m N j V j N S 1 k O T B l L T R i M G Q t Y T g 1 Z S 0 z N D E z Z j F k Y W I 1 N T c i I C 8 + P E V u d H J 5 I F R 5 c G U 9 I k x v Y W R l Z F R v Q W 5 h b H l z a X N T Z X J 2 a W N l c y I g V m F s d W U 9 I m w w 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O S 4 g U G 9 z d G F s I E N v Z G U m c X V v d D s s J n F 1 b 3 Q 7 M S 4 g U G F 0 a W V u d C B J Z G V u d G l m a W V y J n F 1 b 3 Q 7 L C Z x d W 9 0 O z E x L i B B c n J p d m F s I E R h d G U m c X V v d D s s J n F 1 b 3 Q 7 M T I u I E F y c m l 2 Y W w g V G l t Z S Z x d W 9 0 O y w m c X V v d D s x N S 4 g I E U v T S B D b 2 R l X G 4 o R U 1 D T 0 R F K S Z x d W 9 0 O y w m c X V v d D s y N m E u I C h E S V N D S E d D T 0 R F K S Z x d W 9 0 O y w m c X V v d D s x N i 4 g S U N E L T E w I F B y a W 5 j a X B s Z S B E a W F n b m 9 z a X N c b i h Q U k l O R F g p X G 5 N Q l F J U D o g S T I x I C 0 g S T I y L C B J O T d c b k R Q S E h T O i B J M j E t S T I y 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s y O S 4 g R G 9 v c i B J b i B 0 b y B E b 2 9 y I E 9 1 d F x u T W l u d X R l c y B m c m 9 t I E V E I G F y c m l 2 Y W w g d G 8 g V H J h b n N m Z X I m c X V v d D t d I i A v P j x F b n R y e S B U e X B l P S J G a W x s Q 2 9 s d W 1 u V H l w Z X M i I F Z h b H V l P S J z Q U F B Q U F B Q U F B Q U F B Q 1 F B Q U F B Q U F B Q U F B Q U F B Q U F B Q T 0 i I C 8 + P E V u d H J 5 I F R 5 c G U 9 I k Z p b G x T d G F 0 d X M i I F Z h b H V l P S J z Q 2 9 t c G x l d G U i I C 8 + P E V u d H J 5 I F R 5 c G U 9 I k Z p b G x F c n J v c k N v Z G U i I F Z h b H V l P S J z V W 5 r b m 9 3 b i I g L z 4 8 R W 5 0 c n k g V H l w Z T 0 i R m l s b E N v d W 5 0 I i B W Y W x 1 Z T 0 i b D A i I C 8 + P E V u d H J 5 I F R 5 c G U 9 I k Z p b G x U Y X J n Z X R O Y W 1 l Q 3 V z d G 9 t a X p l Z C I g V m F s d W U 9 I m w x I i A v P j x F b n R y e S B U e X B l P S J B Z G R l Z F R v R G F 0 Y U 1 v Z G V s I i B W Y W x 1 Z T 0 i b D A i I C 8 + P E V u d H J 5 I F R 5 c G U 9 I l J l b G F 0 a W 9 u c 2 h p c E l u Z m 9 D b 2 5 0 Y W l u Z X I i I F Z h b H V l P S J z e y Z x d W 9 0 O 2 N v b H V t b k N v d W 5 0 J n F 1 b 3 Q 7 O j I z L C Z x d W 9 0 O 2 t l e U N v b H V t b k 5 h b W V z J n F 1 b 3 Q 7 O l t d L C Z x d W 9 0 O 3 F 1 Z X J 5 U m V s Y X R p b 2 5 z a G l w c y Z x d W 9 0 O z p b X S w m c X V v d D t j b 2 x 1 b W 5 J Z G V u d G l 0 a W V z J n F 1 b 3 Q 7 O l s m c X V v d D t T Z W N 0 a W 9 u M S 9 N Q l F J U C A x U S A y M C 9 T b 3 V y Y 2 U u e z I u I E Z p c n N 0 I E 5 h b W U s M X 0 m c X V v d D s s J n F 1 b 3 Q 7 U 2 V j d G l v b j E v T U J R S V A g M V E g M j A v U 2 9 1 c m N l L n s z L i B M Y X N 0 I E 5 h b W U s M n 0 m c X V v d D s s J n F 1 b 3 Q 7 U 2 V j d G l v b j E v T U J R S V A g M V E g M j A v U 2 9 1 c m N l L n s 0 L i B H Z W 5 k Z X I s M 3 0 m c X V v d D s s J n F 1 b 3 Q 7 U 2 V j d G l v b j E v T U J R S V A g M V E g M j A v U 2 9 1 c m N l L n s 1 L i B E T 0 I s N H 0 m c X V v d D s s J n F 1 b 3 Q 7 U 2 V j d G l v b j E v T U J R S V A g M V E g M j A v U 2 9 1 c m N l L n s 2 L i B Q Y X R p Z W 5 0 I E F n Z V x u d G h p c y B 3 a W x s I G N h b G N 1 b G F 0 Z S B j b 3 J y Z W N 0 b H k g d 2 h l b i B h c n J p d m F s I G R h d G U g a X M g Y 2 9 t c G x l d G V c b i w 1 f S Z x d W 9 0 O y w m c X V v d D t T Z W N 0 a W 9 u M S 9 N Q l F J U C A x U S A y M C 9 T b 3 V y Y 2 U u e z c u I F J h Y 2 U s N n 0 m c X V v d D s s J n F 1 b 3 Q 7 U 2 V j d G l v b j E v T U J R S V A g M V E g M j A v U 2 9 1 c m N l L n s 4 L i B I a X N w Y W 5 p Y y B F d G h u a W N p d H k s N 3 0 m c X V v d D s s J n F 1 b 3 Q 7 U 2 V j d G l v b j E v T U J R S V A g M V E g M j A v U 2 9 1 c m N l L n s 5 L i B Q b 3 N 0 Y W w g Q 2 9 k Z S w 4 f S Z x d W 9 0 O y w m c X V v d D t T Z W N 0 a W 9 u M S 9 N Q l F J U C A x U S A y M C 9 T b 3 V y Y 2 U u e z E u I F B h d G l l b n Q g S W R l b n R p Z m l l c i w w f S Z x d W 9 0 O y w m c X V v d D t T Z W N 0 a W 9 u M S 9 N Q l F J U C A x U S A y M C 9 D a G F u Z 2 V k I F R 5 c G U u e z E x L i B B c n J p d m F s I E R h d G U s O X 0 m c X V v d D s s J n F 1 b 3 Q 7 U 2 V j d G l v b j E v T U J R S V A g M V E g M j A v U 2 9 1 c m N l L n s x M i 4 g Q X J y a X Z h b C B U a W 1 l L D E x f S Z x d W 9 0 O y w m c X V v d D t T Z W N 0 a W 9 u M S 9 N Q l F J U C A x U S A y M C 9 T b 3 V y Y 2 U u e z E 1 L i A g R S 9 N I E N v Z G V c b i h F T U N P R E U p L D E 0 f S Z x d W 9 0 O y w m c X V v d D t T Z W N 0 a W 9 u M S 9 N Q l F J U C A x U S A y M C 9 T b 3 V y Y 2 U u e z I 2 Y S 4 g K E R J U 0 N I R 0 N P R E U p L D M 4 f S Z x d W 9 0 O y w m c X V v d D t T Z W N 0 a W 9 u M S 9 N Q l F J U C A x U S A y M C 9 T b 3 V y Y 2 U u e z E 2 L i B J Q 0 Q t M T A g U H J p b m N p c G x l I E R p Y W d u b 3 N p c 1 x u K F B S S U 5 E W C l c b k 1 C U U l Q O i B J M j E g L S B J M j I s I E k 5 N 1 x u R F B I S F M 6 I E k y M S 1 J M j J c b l x u L D E 1 f S Z x d W 9 0 O y w m c X V v d D t T Z W N 0 a W 9 u M S 9 N Q l F J U C A x U S A y M C 9 T b 3 V y Y 2 U u e z E w L i B Q Y X R p Z W 5 0 I H B h e W 1 l b n Q g c 2 9 1 c m N l P 1 x u K F B N V F N S Q 0 U p L D l 9 J n F 1 b 3 Q 7 L C Z x d W 9 0 O 1 N l Y 3 R p b 2 4 x L 0 1 C U U l Q I D F R I D I w L 1 N v d X J j Z S 5 7 M T c u I E l z I H R o Z X J l I G R v Y 3 V t Z W 5 0 Y X R p b 2 4 g b 2 Y g U 1 Q g c 2 V n b W V u d C B l b G V 2 Y X R p b 2 4 g b 2 4 g R U N H I H B l c m Z v c m 1 l Z C B j b G 9 z Z X N 0 I H R v I E V E I G F y c m l 2 Y W w / X G 4 o S U 5 J V E V D R 0 l O V C k s M T Z 9 J n F 1 b 3 Q 7 L C Z x d W 9 0 O 1 N l Y 3 R p b 2 4 x L 0 1 C U U l Q I D F R I D I w L 1 N v d X J j Z S 5 7 M T g u I E R p Z C B 0 a G U g c G F 0 a W V u d C B y Z W N l a X Z l I G Z p Y n J p b m 9 s e X R p Y y A o d G h y b 2 1 i b 2 x 5 d G l j K S B 0 a G V y Y X B 5 I G F 0 I H R o a X M g R U Q / X G 4 o R k l C Q U R N S U 4 p L D E 3 f S Z x d W 9 0 O y w m c X V v d D t T Z W N 0 a W 9 u M S 9 N Q l F J U C A x U S A y M C 9 T b 3 V y Y 2 U u e z E 4 Z C 4 g R m l i c m l u b 2 x 5 d G l j I C h 0 a H J v b W J v b H l 0 a W M p I E R h d G U v V G l t Z S w y M X 0 m c X V v d D s s J n F 1 b 3 Q 7 U 2 V j d G l v b j E v T U J R S V A g M V E g M j A v U 2 9 1 c m N l L n s y M C 4 g I E l z I H R o Z X J l I G E g c m V h c 2 9 u I G R v Y 3 V t Z W 5 0 Z W Q g Y n k g Y S B w a H l z a W N p Y W 4 v Q V B O L 1 B B I G Z v c i B h I G R l b G F 5 I G l u I G l u a X R p Y X R p b m c g Z m l i c m l u b 2 x 5 d G l j I H R o Z X J h c H k g Y W Z 0 Z X I g a G 9 z c G l 0 Y W w g Y X J y a X Z h b D 9 c b i h S R U F T T 0 5 E R U x G S U I p L D I z f S Z x d W 9 0 O y w m c X V v d D t T Z W N 0 a W 9 u M S 9 N Q l F J U C A x U S A y M C 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D I w L 1 N v d X J j Z S 5 7 M j d j L i B E Z X B h c n R 1 c m U g Z n J v b S B F R C B h b m Q v b 3 I g d H J h b n N m Z X I g d G 8 g U E N J I E N l b n R l c i B c b k R h d G U v V G l t Z S w 0 M n 0 m c X V v d D s s J n F 1 b 3 Q 7 U 2 V j d G l v b j E v T U J R S V A g M V E g M j A v U 2 9 1 c m N l L n s x O G E u I F N l b G V j d C B v b m U g b 2 Y g d G h l I G Z v b G x v d 2 l u Z y B w b 3 R l b n R p Y W w g Y 2 9 u d H J h a W 5 k a W N h d G l v b n M g b 3 I g c m V h c 2 9 u c y B m b 3 I g b m 9 0 I G F k b W l u a X N 0 Z X J p b m c g Z m l i c m l u b 2 x 5 d G l j I C h 0 a H J v b W J v b H l 0 a W M p I H R o Z X J h c H k / X G 4 o U k V B U 0 9 O T k 9 G S U J B R E 1 J T i k s M T h 9 J n F 1 b 3 Q 7 L C Z x d W 9 0 O 1 N l Y 3 R p b 2 4 x L 0 1 C U U l Q I D F R I D I w L 1 N v d X J j Z S 5 7 M j k u I E R v b 3 I g S W 4 g d G 8 g R G 9 v c i B P d X R c b k 1 p b n V 0 Z X M g Z n J v b S B F R C B h c n J p d m F s I H R v I F R y Y W 5 z Z m V y L D Q 2 f S Z x d W 9 0 O 1 0 s J n F 1 b 3 Q 7 Q 2 9 s d W 1 u Q 2 9 1 b n Q m c X V v d D s 6 M j M s J n F 1 b 3 Q 7 S 2 V 5 Q 2 9 s d W 1 u T m F t Z X M m c X V v d D s 6 W 1 0 s J n F 1 b 3 Q 7 Q 2 9 s d W 1 u S W R l b n R p d G l l c y Z x d W 9 0 O z p b J n F 1 b 3 Q 7 U 2 V j d G l v b j E v T U J R S V A g M V E g M j A v U 2 9 1 c m N l L n s y L i B G a X J z d C B O Y W 1 l L D F 9 J n F 1 b 3 Q 7 L C Z x d W 9 0 O 1 N l Y 3 R p b 2 4 x L 0 1 C U U l Q I D F R I D I w L 1 N v d X J j Z S 5 7 M y 4 g T G F z d C B O Y W 1 l L D J 9 J n F 1 b 3 Q 7 L C Z x d W 9 0 O 1 N l Y 3 R p b 2 4 x L 0 1 C U U l Q I D F R I D I w L 1 N v d X J j Z S 5 7 N C 4 g R 2 V u Z G V y L D N 9 J n F 1 b 3 Q 7 L C Z x d W 9 0 O 1 N l Y 3 R p b 2 4 x L 0 1 C U U l Q I D F R I D I w L 1 N v d X J j Z S 5 7 N S 4 g R E 9 C L D R 9 J n F 1 b 3 Q 7 L C Z x d W 9 0 O 1 N l Y 3 R p b 2 4 x L 0 1 C U U l Q I D F R I D I w L 1 N v d X J j Z S 5 7 N i 4 g U G F 0 a W V u d C B B Z 2 V c b n R o a X M g d 2 l s b C B j Y W x j d W x h d G U g Y 2 9 y c m V j d G x 5 I H d o Z W 4 g Y X J y a X Z h b C B k Y X R l I G l z I G N v b X B s Z X R l X G 4 s N X 0 m c X V v d D s s J n F 1 b 3 Q 7 U 2 V j d G l v b j E v T U J R S V A g M V E g M j A v U 2 9 1 c m N l L n s 3 L i B S Y W N l L D Z 9 J n F 1 b 3 Q 7 L C Z x d W 9 0 O 1 N l Y 3 R p b 2 4 x L 0 1 C U U l Q I D F R I D I w L 1 N v d X J j Z S 5 7 O C 4 g S G l z c G F u a W M g R X R o b m l j a X R 5 L D d 9 J n F 1 b 3 Q 7 L C Z x d W 9 0 O 1 N l Y 3 R p b 2 4 x L 0 1 C U U l Q I D F R I D I w L 1 N v d X J j Z S 5 7 O S 4 g U G 9 z d G F s I E N v Z G U s O H 0 m c X V v d D s s J n F 1 b 3 Q 7 U 2 V j d G l v b j E v T U J R S V A g M V E g M j A v U 2 9 1 c m N l L n s x L i B Q Y X R p Z W 5 0 I E l k Z W 5 0 a W Z p Z X I s M H 0 m c X V v d D s s J n F 1 b 3 Q 7 U 2 V j d G l v b j E v T U J R S V A g M V E g M j A v Q 2 h h b m d l Z C B U e X B l L n s x M S 4 g Q X J y a X Z h b C B E Y X R l L D l 9 J n F 1 b 3 Q 7 L C Z x d W 9 0 O 1 N l Y 3 R p b 2 4 x L 0 1 C U U l Q I D F R I D I w L 1 N v d X J j Z S 5 7 M T I u I E F y c m l 2 Y W w g V G l t Z S w x M X 0 m c X V v d D s s J n F 1 b 3 Q 7 U 2 V j d G l v b j E v T U J R S V A g M V E g M j A v U 2 9 1 c m N l L n s x N S 4 g I E U v T S B D b 2 R l X G 4 o R U 1 D T 0 R F K S w x N H 0 m c X V v d D s s J n F 1 b 3 Q 7 U 2 V j d G l v b j E v T U J R S V A g M V E g M j A v U 2 9 1 c m N l L n s y N m E u I C h E S V N D S E d D T 0 R F K S w z O H 0 m c X V v d D s s J n F 1 b 3 Q 7 U 2 V j d G l v b j E v T U J R S V A g M V E g M j A v U 2 9 1 c m N l L n s x N i 4 g S U N E L T E w I F B y a W 5 j a X B s Z S B E a W F n b m 9 z a X N c b i h Q U k l O R F g p X G 5 N Q l F J U D o g S T I x I C 0 g S T I y L C B J O T d c b k R Q S E h T O i B J M j E t S T I y X G 5 c b i w x N X 0 m c X V v d D s s J n F 1 b 3 Q 7 U 2 V j d G l v b j E v T U J R S V A g M V E g M j A v U 2 9 1 c m N l L n s x M C 4 g U G F 0 a W V u d C B w Y X l t Z W 5 0 I H N v d X J j Z T 9 c b i h Q T V R T U k N F K S w 5 f S Z x d W 9 0 O y w m c X V v d D t T Z W N 0 a W 9 u M S 9 N Q l F J U C A x U S A y M C 9 T b 3 V y Y 2 U u e z E 3 L i B J c y B 0 a G V y Z S B k b 2 N 1 b W V u d G F 0 a W 9 u I G 9 m I F N U I H N l Z 2 1 l b n Q g Z W x l d m F 0 a W 9 u I G 9 u I E V D R y B w Z X J m b 3 J t Z W Q g Y 2 x v c 2 V z d C B 0 b y B F R C B h c n J p d m F s P 1 x u K E l O S V R F Q 0 d J T l Q p L D E 2 f S Z x d W 9 0 O y w m c X V v d D t T Z W N 0 a W 9 u M S 9 N Q l F J U C A x U S A y M C 9 T b 3 V y Y 2 U u e z E 4 L i B E a W Q g d G h l I H B h d G l l b n Q g c m V j Z W l 2 Z S B m a W J y a W 5 v b H l 0 a W M g K H R o c m 9 t Y m 9 s e X R p Y y k g d G h l c m F w e S B h d C B 0 a G l z I E V E P 1 x u K E Z J Q k F E T U l O K S w x N 3 0 m c X V v d D s s J n F 1 b 3 Q 7 U 2 V j d G l v b j E v T U J R S V A g M V E g M j A v U 2 9 1 c m N l L n s x O G Q u I E Z p Y n J p b m 9 s e X R p Y y A o d G h y b 2 1 i b 2 x 5 d G l j K S B E Y X R l L 1 R p b W U s M j F 9 J n F 1 b 3 Q 7 L C Z x d W 9 0 O 1 N l Y 3 R p b 2 4 x L 0 1 C U U l Q I D F R I D I w L 1 N v d X J j Z S 5 7 M j A u I C B J c y B 0 a G V y Z S B h I H J l Y X N v b i B k b 2 N 1 b W V u d G V k I G J 5 I G E g c G h 5 c 2 l j a W F u L 0 F Q T i 9 Q Q S B m b 3 I g Y S B k Z W x h e S B p b i B p b m l 0 a W F 0 a W 5 n I G Z p Y n J p b m 9 s e X R p Y y B 0 a G V y Y X B 5 I G F m d G V y I G h v c 3 B p d G F s I G F y c m l 2 Y W w / X G 4 o U k V B U 0 9 O R E V M R k l C K S w y M 3 0 m c X V v d D s s J n F 1 b 3 Q 7 U 2 V j d G l v b j E v T U J R S V A g M V E g M j A 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y M C 9 T b 3 V y Y 2 U u e z I 3 Y y 4 g R G V w Y X J 0 d X J l I G Z y b 2 0 g R U Q g Y W 5 k L 2 9 y I H R y Y W 5 z Z m V y I H R v I F B D S S B D Z W 5 0 Z X I g X G 5 E Y X R l L 1 R p b W U s N D J 9 J n F 1 b 3 Q 7 L C Z x d W 9 0 O 1 N l Y 3 R p b 2 4 x L 0 1 C U U l Q I D F R I D I w L 1 N v d X J j Z S 5 7 M T h h L i B T Z W x l Y 3 Q g b 2 5 l I G 9 m I H R o Z S B m b 2 x s b 3 d p b m c g c G 9 0 Z W 5 0 a W F s I G N v b n R y Y W l u Z G l j Y X R p b 2 5 z I G 9 y I H J l Y X N v b n M g Z m 9 y I G 5 v d C B h Z G 1 p b m l z d G V y a W 5 n I G Z p Y n J p b m 9 s e X R p Y y A o d G h y b 2 1 i b 2 x 5 d G l j K S B 0 a G V y Y X B 5 P 1 x u K F J F Q V N P T k 5 P R k l C Q U R N S U 4 p L D E 4 f S Z x d W 9 0 O y w m c X V v d D t T Z W N 0 a W 9 u M S 9 N Q l F J U C A x U S A y M C 9 T b 3 V y Y 2 U u e z I 5 L i B E b 2 9 y I E l u I H R v I E R v b 3 I g T 3 V 0 X G 5 N a W 5 1 d G V z I G Z y b 2 0 g R U Q g Y X J y a X Z h b C B 0 b y B U c m F u c 2 Z l c i w 0 N n 0 m c X V v d D t d L C Z x d W 9 0 O 1 J l b G F 0 a W 9 u c 2 h p c E l u Z m 8 m c X V v d D s 6 W 1 1 9 I i A v P j w v U 3 R h Y m x l R W 5 0 c m l l c z 4 8 L 0 l 0 Z W 0 + P E l 0 Z W 0 + P E l 0 Z W 1 M b 2 N h d G l v b j 4 8 S X R l b V R 5 c G U + R m 9 y b X V s Y T w v S X R l b V R 5 c G U + P E l 0 Z W 1 Q Y X R o P l N l Y 3 R p b 2 4 x L 0 1 C U U l Q J T I w M V E l M j A y M C 9 T b 3 V y Y 2 U 8 L 0 l 0 Z W 1 Q Y X R o P j w v S X R l b U x v Y 2 F 0 a W 9 u P j x T d G F i b G V F b n R y a W V z I C 8 + P C 9 J d G V t P j x J d G V t P j x J d G V t T G 9 j Y X R p b 2 4 + P E l 0 Z W 1 U e X B l P k Z v c m 1 1 b G E 8 L 0 l 0 Z W 1 U e X B l P j x J d G V t U G F 0 a D 5 T Z W N 0 a W 9 u M S 9 N Q l F J U C U y M D F R J T I w M j A v U m V v c m R l c m V k J T I w Q 2 9 s d W 1 u c z w v S X R l b V B h d G g + P C 9 J d G V t T G 9 j Y X R p b 2 4 + P F N 0 Y W J s Z U V u d H J p Z X M g L z 4 8 L 0 l 0 Z W 0 + P E l 0 Z W 0 + P E l 0 Z W 1 M b 2 N h d G l v b j 4 8 S X R l b V R 5 c G U + R m 9 y b X V s Y T w v S X R l b V R 5 c G U + P E l 0 Z W 1 Q Y X R o P l N l Y 3 R p b 2 4 x L 0 1 C U U l Q J T I w M V E l M j A y M C 9 S Z W 1 v d m V k J T I w Q 2 9 s d W 1 u c z w v S X R l b V B h d G g + P C 9 J d G V t T G 9 j Y X R p b 2 4 + P F N 0 Y W J s Z U V u d H J p Z X M g L z 4 8 L 0 l 0 Z W 0 + P E l 0 Z W 0 + P E l 0 Z W 1 M b 2 N h d G l v b j 4 8 S X R l b V R 5 c G U + R m 9 y b X V s Y T w v S X R l b V R 5 c G U + P E l 0 Z W 1 Q Y X R o P l N l Y 3 R p b 2 4 x L 0 1 C U U l Q J T I w M V E l M j A y M C 9 S Z W 9 y Z G V y Z W Q l M j B D b 2 x 1 b W 5 z M T w v S X R l b V B h d G g + P C 9 J d G V t T G 9 j Y X R p b 2 4 + P F N 0 Y W J s Z U V u d H J p Z X M g L z 4 8 L 0 l 0 Z W 0 + P E l 0 Z W 0 + P E l 0 Z W 1 M b 2 N h d G l v b j 4 8 S X R l b V R 5 c G U + R m 9 y b X V s Y T w v S X R l b V R 5 c G U + P E l 0 Z W 1 Q Y X R o P l N l Y 3 R p b 2 4 x L 0 1 C U U l Q J T I w M V E l M j A y M C 9 S Z W 1 v d m V k J T I w Q 2 9 s d W 1 u c z E 8 L 0 l 0 Z W 1 Q Y X R o P j w v S X R l b U x v Y 2 F 0 a W 9 u P j x T d G F i b G V F b n R y a W V z I C 8 + P C 9 J d G V t P j x J d G V t P j x J d G V t T G 9 j Y X R p b 2 4 + P E l 0 Z W 1 U e X B l P k Z v c m 1 1 b G E 8 L 0 l 0 Z W 1 U e X B l P j x J d G V t U G F 0 a D 5 T Z W N 0 a W 9 u M S 9 N Q l F J U C U y M D F R J T I w M j A v U m V v c m R l c m V k J T I w Q 2 9 s d W 1 u c z I 8 L 0 l 0 Z W 1 Q Y X R o P j w v S X R l b U x v Y 2 F 0 a W 9 u P j x T d G F i b G V F b n R y a W V z I C 8 + P C 9 J d G V t P j x J d G V t P j x J d G V t T G 9 j Y X R p b 2 4 + P E l 0 Z W 1 U e X B l P k Z v c m 1 1 b G E 8 L 0 l 0 Z W 1 U e X B l P j x J d G V t U G F 0 a D 5 T Z W N 0 a W 9 u M S 9 N Q l F J U C U y M D F R J T I w M j A v U m V t b 3 Z l Z C U y M E N v b H V t b n M y P C 9 J d G V t U G F 0 a D 4 8 L 0 l 0 Z W 1 M b 2 N h d G l v b j 4 8 U 3 R h Y m x l R W 5 0 c m l l c y A v P j w v S X R l b T 4 8 S X R l b T 4 8 S X R l b U x v Y 2 F 0 a W 9 u P j x J d G V t V H l w Z T 5 G b 3 J t d W x h P C 9 J d G V t V H l w Z T 4 8 S X R l b V B h d G g + U 2 V j d G l v b j E v T U J R S V A l M j A x U S U y M D I w L 1 J l b 3 J k Z X J l Z C U y M E N v b H V t b n M z P C 9 J d G V t U G F 0 a D 4 8 L 0 l 0 Z W 1 M b 2 N h d G l v b j 4 8 U 3 R h Y m x l R W 5 0 c m l l c y A v P j w v S X R l b T 4 8 S X R l b T 4 8 S X R l b U x v Y 2 F 0 a W 9 u P j x J d G V t V H l w Z T 5 G b 3 J t d W x h P C 9 J d G V t V H l w Z T 4 8 S X R l b V B h d G g + U 2 V j d G l v b j E v T U J R S V A l M j A x U S U y M D I w L 1 J l b W 9 2 Z W Q l M j B D b 2 x 1 b W 5 z M z w v S X R l b V B h d G g + P C 9 J d G V t T G 9 j Y X R p b 2 4 + P F N 0 Y W J s Z U V u d H J p Z X M g L z 4 8 L 0 l 0 Z W 0 + P E l 0 Z W 0 + P E l 0 Z W 1 M b 2 N h d G l v b j 4 8 S X R l b V R 5 c G U + R m 9 y b X V s Y T w v S X R l b V R 5 c G U + P E l 0 Z W 1 Q Y X R o P l N l Y 3 R p b 2 4 x L 0 1 C U U l Q J T I w M V E l M j A y M C 9 S Z W 9 y Z G V y Z W Q l M j B D b 2 x 1 b W 5 z N D w v S X R l b V B h d G g + P C 9 J d G V t T G 9 j Y X R p b 2 4 + P F N 0 Y W J s Z U V u d H J p Z X M g L z 4 8 L 0 l 0 Z W 0 + P E l 0 Z W 0 + P E l 0 Z W 1 M b 2 N h d G l v b j 4 8 S X R l b V R 5 c G U + R m 9 y b X V s Y T w v S X R l b V R 5 c G U + P E l 0 Z W 1 Q Y X R o P l N l Y 3 R p b 2 4 x L 0 1 C U U l Q J T I w M V E l M j A y M C 9 S Z W 1 v d m V k J T I w Q 2 9 s d W 1 u c z Q 8 L 0 l 0 Z W 1 Q Y X R o P j w v S X R l b U x v Y 2 F 0 a W 9 u P j x T d G F i b G V F b n R y a W V z I C 8 + P C 9 J d G V t P j x J d G V t P j x J d G V t T G 9 j Y X R p b 2 4 + P E l 0 Z W 1 U e X B l P k Z v c m 1 1 b G E 8 L 0 l 0 Z W 1 U e X B l P j x J d G V t U G F 0 a D 5 T Z W N 0 a W 9 u M S 9 N Q l F J U C U y M D F R J T I w M j A v R m l s d G V y Z W Q l M j B S b 3 d z P C 9 J d G V t U G F 0 a D 4 8 L 0 l 0 Z W 1 M b 2 N h d G l v b j 4 8 U 3 R h Y m x l R W 5 0 c m l l c y A v P j w v S X R l b T 4 8 S X R l b T 4 8 S X R l b U x v Y 2 F 0 a W 9 u P j x J d G V t V H l w Z T 5 G b 3 J t d W x h P C 9 J d G V t V H l w Z T 4 8 S X R l b V B h d G g + U 2 V j d G l v b j E v T U J R S V A l M j A x U S U y M D I w L 0 N o Y W 5 n Z W Q l M j B U e X B l P C 9 J d G V t U G F 0 a D 4 8 L 0 l 0 Z W 1 M b 2 N h d G l v b j 4 8 U 3 R h Y m x l R W 5 0 c m l l c y A v P j w v S X R l b T 4 8 S X R l b T 4 8 S X R l b U x v Y 2 F 0 a W 9 u P j x J d G V t V H l w Z T 5 G b 3 J t d W x h P C 9 J d G V t V H l w Z T 4 8 S X R l b V B h d G g + U 2 V j d G l v b j E v T U J R S V A l M j A x U S U y M D I w L 0 Z p b H R l c m V k J T I w U m 9 3 c z E 8 L 0 l 0 Z W 1 Q Y X R o P j w v S X R l b U x v Y 2 F 0 a W 9 u P j x T d G F i b G V F b n R y a W V z I C 8 + P C 9 J d G V t P j x J d G V t P j x J d G V t T G 9 j Y X R p b 2 4 + P E l 0 Z W 1 U e X B l P k Z v c m 1 1 b G E 8 L 0 l 0 Z W 1 U e X B l P j x J d G V t U G F 0 a D 5 T Z W N 0 a W 9 u M S 9 N Q l F J U C U y M D F R J T I w M j A l M j A o M y k 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U J R S V B f M V F f M j A 0 N y I g L z 4 8 R W 5 0 c n k g V H l w Z T 0 i R m l s b G V k Q 2 9 t c G x l d G V S Z X N 1 b H R U b 1 d v c m t z a G V l d C I g V m F s d W U 9 I m w x I i A v P j x F b n R y e S B U e X B l P S J G a W x s R X J y b 3 J D b 3 V u d C I g V m F s d W U 9 I m w w I i A v P j x F b n R y e S B U e X B l P S J G a W x s T G F z d F V w Z G F 0 Z W Q i I F Z h b H V l P S J k M j A y M S 0 x M C 0 y M l Q y M D o z M z o y N S 4 5 O T Y z O T k 5 W i I g L z 4 8 R W 5 0 c n k g V H l w Z T 0 i U X V l c n l J R C I g V m F s d W U 9 I n N m M m M w N z Y 0 Y S 0 y M j Q 2 L T R h Z T Y t O D M 3 N y 1 l Y m U 5 N m F k M 2 Z j M j A i I C 8 + P E V u d H J 5 I F R 5 c G U 9 I k x v Y W R l Z F R v Q W 5 h b H l z a X N T Z X J 2 a W N l c y I g V m F s d W U 9 I m w w I i A v P j x F b n R y e S B U e X B l P S J G a W x s Q 2 9 1 b n Q i I F Z h b H V l P S J s M C I g L z 4 8 R W 5 0 c n k g V H l w Z T 0 i R m l s b E V y c m 9 y Q 2 9 k Z S I g V m F s d W U 9 I n N V b m t u b 3 d u I i A v P j x F b n R y e S B U e X B l P S J B Z G R l Z F R v R G F 0 Y U 1 v Z G V s I i B W Y W x 1 Z T 0 i b D A i I C 8 + P E V u d H J 5 I F R 5 c G U 9 I k Z p b G x D b 2 x 1 b W 5 U e X B l c y I g V m F s d W U 9 I n N B Q U F B Q U F B Q U F B Q U F D U U F B Q U F B Q U F B Q U F B Q U F B Q U F B P S I g L z 4 8 R W 5 0 c n k g V H l w Z T 0 i R m l s b E N v b H V t b k 5 h b W V z I i B W Y W x 1 Z T 0 i c 1 s 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u I F B h d G l l b n Q g S W R l b n R p Z m l l c i Z x d W 9 0 O y w m c X V v d D s x M S 4 g Q X J y a X Z h b C B E Y X R l J n F 1 b 3 Q 7 L C Z x d W 9 0 O z E y L i B B c n J p d m F s I F R p b W U m c X V v d D s s J n F 1 b 3 Q 7 M T U u I C B F L 0 0 g Q 2 9 k Z V x u K E V N Q 0 9 E R S k m c X V v d D s s J n F 1 b 3 Q 7 M j Z h L i A o R E l T Q 0 h H Q 0 9 E R S k m c X V v d D s s J n F 1 b 3 Q 7 M T Y u I E l D R C 0 x M C B Q c m l u Y 2 l w b G U g R G l h Z 2 5 v c 2 l z X G 4 o U F J J T k R Y K V x u T U J R S V A 6 I E k y M S A t I E k y M i w g S T k 3 X G 5 E U E h I U z o g S T I x L U k y M l 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M j k u I E R v b 3 I g S W 4 g d G 8 g R G 9 v c i B P d X R c b k 1 p b n V 0 Z X M g Z n J v b S B F R C B h c n J p d m F s I H R v I F R y Y W 5 z Z m V y J n F 1 b 3 Q 7 X S I g L z 4 8 R W 5 0 c n k g V H l w Z T 0 i R m l s b F R h c m d l d E 5 h b W V D d X N 0 b 2 1 p e m V k I i B W Y W x 1 Z T 0 i b D E i I C 8 + P E V u d H J 5 I F R 5 c G U 9 I k Z p b G x T d G F 0 d X M i I F Z h b H V l P S J z Q 2 9 t c G x l d G U i I C 8 + P E V u d H J 5 I F R 5 c G U 9 I l J l b G F 0 a W 9 u c 2 h p c E l u Z m 9 D b 2 5 0 Y W l u Z X I i I F Z h b H V l P S J z e y Z x d W 9 0 O 2 N v b H V t b k N v d W 5 0 J n F 1 b 3 Q 7 O j I z L C Z x d W 9 0 O 2 t l e U N v b H V t b k 5 h b W V z J n F 1 b 3 Q 7 O l t d L C Z x d W 9 0 O 3 F 1 Z X J 5 U m V s Y X R p b 2 5 z a G l w c y Z x d W 9 0 O z p b X S w m c X V v d D t j b 2 x 1 b W 5 J Z G V u d G l 0 a W V z J n F 1 b 3 Q 7 O l s m c X V v d D t T Z W N 0 a W 9 u M S 9 N Q l F J U C A x U S A y M C A o M y k v U 2 9 1 c m N l L n s y L i B G a X J z d C B O Y W 1 l L D F 9 J n F 1 b 3 Q 7 L C Z x d W 9 0 O 1 N l Y 3 R p b 2 4 x L 0 1 C U U l Q I D F R I D I w I C g z K S 9 T b 3 V y Y 2 U u e z M u I E x h c 3 Q g T m F t Z S w y f S Z x d W 9 0 O y w m c X V v d D t T Z W N 0 a W 9 u M S 9 N Q l F J U C A x U S A y M C A o M y k v U 2 9 1 c m N l L n s 0 L i B H Z W 5 k Z X I s M 3 0 m c X V v d D s s J n F 1 b 3 Q 7 U 2 V j d G l v b j E v T U J R S V A g M V E g M j A g K D M p L 1 N v d X J j Z S 5 7 N S 4 g R E 9 C L D R 9 J n F 1 b 3 Q 7 L C Z x d W 9 0 O 1 N l Y 3 R p b 2 4 x L 0 1 C U U l Q I D F R I D I w I C g z K S 9 T b 3 V y Y 2 U u e z Y u I F B h d G l l b n Q g Q W d l X G 5 0 a G l z I H d p b G w g Y 2 F s Y 3 V s Y X R l I G N v c n J l Y 3 R s e S B 3 a G V u I G F y c m l 2 Y W w g Z G F 0 Z S B p c y B j b 2 1 w b G V 0 Z V x u L D V 9 J n F 1 b 3 Q 7 L C Z x d W 9 0 O 1 N l Y 3 R p b 2 4 x L 0 1 C U U l Q I D F R I D I w I C g z K S 9 T b 3 V y Y 2 U u e z c u I F J h Y 2 U s N n 0 m c X V v d D s s J n F 1 b 3 Q 7 U 2 V j d G l v b j E v T U J R S V A g M V E g M j A g K D M p L 1 N v d X J j Z S 5 7 O C 4 g S G l z c G F u a W M g R X R o b m l j a X R 5 L D d 9 J n F 1 b 3 Q 7 L C Z x d W 9 0 O 1 N l Y 3 R p b 2 4 x L 0 1 C U U l Q I D F R I D I w I C g z K S 9 T b 3 V y Y 2 U u e z k u I F B v c 3 R h b C B D b 2 R l L D h 9 J n F 1 b 3 Q 7 L C Z x d W 9 0 O 1 N l Y 3 R p b 2 4 x L 0 1 C U U l Q I D F R I D I w I C g z K S 9 T b 3 V y Y 2 U u e z E u I F B h d G l l b n Q g S W R l b n R p Z m l l c i w w f S Z x d W 9 0 O y w m c X V v d D t T Z W N 0 a W 9 u M S 9 N Q l F J U C A x U S A y M C A o M y k v Q 2 h h b m d l Z C B U e X B l L n s x M S 4 g Q X J y a X Z h b C B E Y X R l L D l 9 J n F 1 b 3 Q 7 L C Z x d W 9 0 O 1 N l Y 3 R p b 2 4 x L 0 1 C U U l Q I D F R I D I w I C g z K S 9 T b 3 V y Y 2 U u e z E y L i B B c n J p d m F s I F R p b W U s M T F 9 J n F 1 b 3 Q 7 L C Z x d W 9 0 O 1 N l Y 3 R p b 2 4 x L 0 1 C U U l Q I D F R I D I w I C g z K S 9 T b 3 V y Y 2 U u e z E 1 L i A g R S 9 N I E N v Z G V c b i h F T U N P R E U p L D E 0 f S Z x d W 9 0 O y w m c X V v d D t T Z W N 0 a W 9 u M S 9 N Q l F J U C A x U S A y M C A o M y k v U 2 9 1 c m N l L n s y N m E u I C h E S V N D S E d D T 0 R F K S w z O H 0 m c X V v d D s s J n F 1 b 3 Q 7 U 2 V j d G l v b j E v T U J R S V A g M V E g M j A g K D M p L 1 N v d X J j Z S 5 7 M T Y u I E l D R C 0 x M C B Q c m l u Y 2 l w b G U g R G l h Z 2 5 v c 2 l z X G 4 o U F J J T k R Y K V x u T U J R S V A 6 I E k y M S A t I E k y M i w g S T k 3 X G 5 E U E h I U z o g S T I x L U k y M l x u X G 4 s M T V 9 J n F 1 b 3 Q 7 L C Z x d W 9 0 O 1 N l Y 3 R p b 2 4 x L 0 1 C U U l Q I D F R I D I w I C g z K S 9 T b 3 V y Y 2 U u e z E w L i B Q Y X R p Z W 5 0 I H B h e W 1 l b n Q g c 2 9 1 c m N l P 1 x u K F B N V F N S Q 0 U p L D l 9 J n F 1 b 3 Q 7 L C Z x d W 9 0 O 1 N l Y 3 R p b 2 4 x L 0 1 C U U l Q I D F R I D I w I C g z K S 9 T b 3 V y Y 2 U u e z E 3 L i B J c y B 0 a G V y Z S B k b 2 N 1 b W V u d G F 0 a W 9 u I G 9 m I F N U I H N l Z 2 1 l b n Q g Z W x l d m F 0 a W 9 u I G 9 u I E V D R y B w Z X J m b 3 J t Z W Q g Y 2 x v c 2 V z d C B 0 b y B F R C B h c n J p d m F s P 1 x u K E l O S V R F Q 0 d J T l Q p L D E 2 f S Z x d W 9 0 O y w m c X V v d D t T Z W N 0 a W 9 u M S 9 N Q l F J U C A x U S A y M C A o M y k v U 2 9 1 c m N l L n s x O C 4 g R G l k I H R o Z S B w Y X R p Z W 5 0 I H J l Y 2 V p d m U g Z m l i c m l u b 2 x 5 d G l j I C h 0 a H J v b W J v b H l 0 a W M p I H R o Z X J h c H k g Y X Q g d G h p c y B F R D 9 c b i h G S U J B R E 1 J T i k s M T d 9 J n F 1 b 3 Q 7 L C Z x d W 9 0 O 1 N l Y 3 R p b 2 4 x L 0 1 C U U l Q I D F R I D I w I C g z K S 9 T b 3 V y Y 2 U u e z E 4 Z C 4 g R m l i c m l u b 2 x 5 d G l j I C h 0 a H J v b W J v b H l 0 a W M p I E R h d G U v V G l t Z S w y M X 0 m c X V v d D s s J n F 1 b 3 Q 7 U 2 V j d G l v b j E v T U J R S V A g M V E g M j A g K D M p L 1 N v d X J j Z S 5 7 M j A u I C B J c y B 0 a G V y Z S B h I H J l Y X N v b i B k b 2 N 1 b W V u d G V k I G J 5 I G E g c G h 5 c 2 l j a W F u L 0 F Q T i 9 Q Q S B m b 3 I g Y S B k Z W x h e S B p b i B p b m l 0 a W F 0 a W 5 n I G Z p Y n J p b m 9 s e X R p Y y B 0 a G V y Y X B 5 I G F m d G V y I G h v c 3 B p d G F s I G F y c m l 2 Y W w / X G 4 o U k V B U 0 9 O R E V M R k l C K S w y M 3 0 m c X V v d D s s J n F 1 b 3 Q 7 U 2 V j d G l v b j E v T U J R S V A g M V E g M j A g K D M 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M j A g K D M p L 1 N v d X J j Z S 5 7 M j d j L i B E Z X B h c n R 1 c m U g Z n J v b S B F R C B h b m Q v b 3 I g d H J h b n N m Z X I g d G 8 g U E N J I E N l b n R l c i B c b k R h d G U v V G l t Z S w 0 M n 0 m c X V v d D s s J n F 1 b 3 Q 7 U 2 V j d G l v b j E v T U J R S V A g M V E g M j A g K D M p L 1 N v d X J j Z S 5 7 M T h h L i B T Z W x l Y 3 Q g b 2 5 l I G 9 m I H R o Z S B m b 2 x s b 3 d p b m c g c G 9 0 Z W 5 0 a W F s I G N v b n R y Y W l u Z G l j Y X R p b 2 5 z I G 9 y I H J l Y X N v b n M g Z m 9 y I G 5 v d C B h Z G 1 p b m l z d G V y a W 5 n I G Z p Y n J p b m 9 s e X R p Y y A o d G h y b 2 1 i b 2 x 5 d G l j K S B 0 a G V y Y X B 5 P 1 x u K F J F Q V N P T k 5 P R k l C Q U R N S U 4 p L D E 4 f S Z x d W 9 0 O y w m c X V v d D t T Z W N 0 a W 9 u M S 9 N Q l F J U C A x U S A y M C A o M y k v U 2 9 1 c m N l L n s y O S 4 g R G 9 v c i B J b i B 0 b y B E b 2 9 y I E 9 1 d F x u T W l u d X R l c y B m c m 9 t I E V E I G F y c m l 2 Y W w g d G 8 g V H J h b n N m Z X I s N D Z 9 J n F 1 b 3 Q 7 X S w m c X V v d D t D b 2 x 1 b W 5 D b 3 V u d C Z x d W 9 0 O z o y M y w m c X V v d D t L Z X l D b 2 x 1 b W 5 O Y W 1 l c y Z x d W 9 0 O z p b X S w m c X V v d D t D b 2 x 1 b W 5 J Z G V u d G l 0 a W V z J n F 1 b 3 Q 7 O l s m c X V v d D t T Z W N 0 a W 9 u M S 9 N Q l F J U C A x U S A y M C A o M y k v U 2 9 1 c m N l L n s y L i B G a X J z d C B O Y W 1 l L D F 9 J n F 1 b 3 Q 7 L C Z x d W 9 0 O 1 N l Y 3 R p b 2 4 x L 0 1 C U U l Q I D F R I D I w I C g z K S 9 T b 3 V y Y 2 U u e z M u I E x h c 3 Q g T m F t Z S w y f S Z x d W 9 0 O y w m c X V v d D t T Z W N 0 a W 9 u M S 9 N Q l F J U C A x U S A y M C A o M y k v U 2 9 1 c m N l L n s 0 L i B H Z W 5 k Z X I s M 3 0 m c X V v d D s s J n F 1 b 3 Q 7 U 2 V j d G l v b j E v T U J R S V A g M V E g M j A g K D M p L 1 N v d X J j Z S 5 7 N S 4 g R E 9 C L D R 9 J n F 1 b 3 Q 7 L C Z x d W 9 0 O 1 N l Y 3 R p b 2 4 x L 0 1 C U U l Q I D F R I D I w I C g z K S 9 T b 3 V y Y 2 U u e z Y u I F B h d G l l b n Q g Q W d l X G 5 0 a G l z I H d p b G w g Y 2 F s Y 3 V s Y X R l I G N v c n J l Y 3 R s e S B 3 a G V u I G F y c m l 2 Y W w g Z G F 0 Z S B p c y B j b 2 1 w b G V 0 Z V x u L D V 9 J n F 1 b 3 Q 7 L C Z x d W 9 0 O 1 N l Y 3 R p b 2 4 x L 0 1 C U U l Q I D F R I D I w I C g z K S 9 T b 3 V y Y 2 U u e z c u I F J h Y 2 U s N n 0 m c X V v d D s s J n F 1 b 3 Q 7 U 2 V j d G l v b j E v T U J R S V A g M V E g M j A g K D M p L 1 N v d X J j Z S 5 7 O C 4 g S G l z c G F u a W M g R X R o b m l j a X R 5 L D d 9 J n F 1 b 3 Q 7 L C Z x d W 9 0 O 1 N l Y 3 R p b 2 4 x L 0 1 C U U l Q I D F R I D I w I C g z K S 9 T b 3 V y Y 2 U u e z k u I F B v c 3 R h b C B D b 2 R l L D h 9 J n F 1 b 3 Q 7 L C Z x d W 9 0 O 1 N l Y 3 R p b 2 4 x L 0 1 C U U l Q I D F R I D I w I C g z K S 9 T b 3 V y Y 2 U u e z E u I F B h d G l l b n Q g S W R l b n R p Z m l l c i w w f S Z x d W 9 0 O y w m c X V v d D t T Z W N 0 a W 9 u M S 9 N Q l F J U C A x U S A y M C A o M y k v Q 2 h h b m d l Z C B U e X B l L n s x M S 4 g Q X J y a X Z h b C B E Y X R l L D l 9 J n F 1 b 3 Q 7 L C Z x d W 9 0 O 1 N l Y 3 R p b 2 4 x L 0 1 C U U l Q I D F R I D I w I C g z K S 9 T b 3 V y Y 2 U u e z E y L i B B c n J p d m F s I F R p b W U s M T F 9 J n F 1 b 3 Q 7 L C Z x d W 9 0 O 1 N l Y 3 R p b 2 4 x L 0 1 C U U l Q I D F R I D I w I C g z K S 9 T b 3 V y Y 2 U u e z E 1 L i A g R S 9 N I E N v Z G V c b i h F T U N P R E U p L D E 0 f S Z x d W 9 0 O y w m c X V v d D t T Z W N 0 a W 9 u M S 9 N Q l F J U C A x U S A y M C A o M y k v U 2 9 1 c m N l L n s y N m E u I C h E S V N D S E d D T 0 R F K S w z O H 0 m c X V v d D s s J n F 1 b 3 Q 7 U 2 V j d G l v b j E v T U J R S V A g M V E g M j A g K D M p L 1 N v d X J j Z S 5 7 M T Y u I E l D R C 0 x M C B Q c m l u Y 2 l w b G U g R G l h Z 2 5 v c 2 l z X G 4 o U F J J T k R Y K V x u T U J R S V A 6 I E k y M S A t I E k y M i w g S T k 3 X G 5 E U E h I U z o g S T I x L U k y M l x u X G 4 s M T V 9 J n F 1 b 3 Q 7 L C Z x d W 9 0 O 1 N l Y 3 R p b 2 4 x L 0 1 C U U l Q I D F R I D I w I C g z K S 9 T b 3 V y Y 2 U u e z E w L i B Q Y X R p Z W 5 0 I H B h e W 1 l b n Q g c 2 9 1 c m N l P 1 x u K F B N V F N S Q 0 U p L D l 9 J n F 1 b 3 Q 7 L C Z x d W 9 0 O 1 N l Y 3 R p b 2 4 x L 0 1 C U U l Q I D F R I D I w I C g z K S 9 T b 3 V y Y 2 U u e z E 3 L i B J c y B 0 a G V y Z S B k b 2 N 1 b W V u d G F 0 a W 9 u I G 9 m I F N U I H N l Z 2 1 l b n Q g Z W x l d m F 0 a W 9 u I G 9 u I E V D R y B w Z X J m b 3 J t Z W Q g Y 2 x v c 2 V z d C B 0 b y B F R C B h c n J p d m F s P 1 x u K E l O S V R F Q 0 d J T l Q p L D E 2 f S Z x d W 9 0 O y w m c X V v d D t T Z W N 0 a W 9 u M S 9 N Q l F J U C A x U S A y M C A o M y k v U 2 9 1 c m N l L n s x O C 4 g R G l k I H R o Z S B w Y X R p Z W 5 0 I H J l Y 2 V p d m U g Z m l i c m l u b 2 x 5 d G l j I C h 0 a H J v b W J v b H l 0 a W M p I H R o Z X J h c H k g Y X Q g d G h p c y B F R D 9 c b i h G S U J B R E 1 J T i k s M T d 9 J n F 1 b 3 Q 7 L C Z x d W 9 0 O 1 N l Y 3 R p b 2 4 x L 0 1 C U U l Q I D F R I D I w I C g z K S 9 T b 3 V y Y 2 U u e z E 4 Z C 4 g R m l i c m l u b 2 x 5 d G l j I C h 0 a H J v b W J v b H l 0 a W M p I E R h d G U v V G l t Z S w y M X 0 m c X V v d D s s J n F 1 b 3 Q 7 U 2 V j d G l v b j E v T U J R S V A g M V E g M j A g K D M p L 1 N v d X J j Z S 5 7 M j A u I C B J c y B 0 a G V y Z S B h I H J l Y X N v b i B k b 2 N 1 b W V u d G V k I G J 5 I G E g c G h 5 c 2 l j a W F u L 0 F Q T i 9 Q Q S B m b 3 I g Y S B k Z W x h e S B p b i B p b m l 0 a W F 0 a W 5 n I G Z p Y n J p b m 9 s e X R p Y y B 0 a G V y Y X B 5 I G F m d G V y I G h v c 3 B p d G F s I G F y c m l 2 Y W w / X G 4 o U k V B U 0 9 O R E V M R k l C K S w y M 3 0 m c X V v d D s s J n F 1 b 3 Q 7 U 2 V j d G l v b j E v T U J R S V A g M V E g M j A g K D M 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M j A g K D M p L 1 N v d X J j Z S 5 7 M j d j L i B E Z X B h c n R 1 c m U g Z n J v b S B F R C B h b m Q v b 3 I g d H J h b n N m Z X I g d G 8 g U E N J I E N l b n R l c i B c b k R h d G U v V G l t Z S w 0 M n 0 m c X V v d D s s J n F 1 b 3 Q 7 U 2 V j d G l v b j E v T U J R S V A g M V E g M j A g K D M p L 1 N v d X J j Z S 5 7 M T h h L i B T Z W x l Y 3 Q g b 2 5 l I G 9 m I H R o Z S B m b 2 x s b 3 d p b m c g c G 9 0 Z W 5 0 a W F s I G N v b n R y Y W l u Z G l j Y X R p b 2 5 z I G 9 y I H J l Y X N v b n M g Z m 9 y I G 5 v d C B h Z G 1 p b m l z d G V y a W 5 n I G Z p Y n J p b m 9 s e X R p Y y A o d G h y b 2 1 i b 2 x 5 d G l j K S B 0 a G V y Y X B 5 P 1 x u K F J F Q V N P T k 5 P R k l C Q U R N S U 4 p L D E 4 f S Z x d W 9 0 O y w m c X V v d D t T Z W N 0 a W 9 u M S 9 N Q l F J U C A x U S A y M C A o M y k v U 2 9 1 c m N l L n s y O S 4 g R G 9 v c i B J b i B 0 b y B E b 2 9 y I E 9 1 d F x u T W l u d X R l c y B m c m 9 t I E V E I G F y c m l 2 Y W w g d G 8 g V H J h b n N m Z X I s N D Z 9 J n F 1 b 3 Q 7 X S w m c X V v d D t S Z W x h d G l v b n N o a X B J b m Z v J n F 1 b 3 Q 7 O l t d f S I g L z 4 8 L 1 N 0 Y W J s Z U V u d H J p Z X M + P C 9 J d G V t P j x J d G V t P j x J d G V t T G 9 j Y X R p b 2 4 + P E l 0 Z W 1 U e X B l P k Z v c m 1 1 b G E 8 L 0 l 0 Z W 1 U e X B l P j x J d G V t U G F 0 a D 5 T Z W N 0 a W 9 u M S 9 N Q l F J U C U y M D F R J T I w M j A l M j A o M y k v U 2 9 1 c m N l P C 9 J d G V t U G F 0 a D 4 8 L 0 l 0 Z W 1 M b 2 N h d G l v b j 4 8 U 3 R h Y m x l R W 5 0 c m l l c y A v P j w v S X R l b T 4 8 S X R l b T 4 8 S X R l b U x v Y 2 F 0 a W 9 u P j x J d G V t V H l w Z T 5 G b 3 J t d W x h P C 9 J d G V t V H l w Z T 4 8 S X R l b V B h d G g + U 2 V j d G l v b j E v T U J R S V A l M j A x U S U y M D I w J T I w K D M p L 1 J l b 3 J k Z X J l Z C U y M E N v b H V t b n M 8 L 0 l 0 Z W 1 Q Y X R o P j w v S X R l b U x v Y 2 F 0 a W 9 u P j x T d G F i b G V F b n R y a W V z I C 8 + P C 9 J d G V t P j x J d G V t P j x J d G V t T G 9 j Y X R p b 2 4 + P E l 0 Z W 1 U e X B l P k Z v c m 1 1 b G E 8 L 0 l 0 Z W 1 U e X B l P j x J d G V t U G F 0 a D 5 T Z W N 0 a W 9 u M S 9 N Q l F J U C U y M D F R J T I w M j A l M j A o M y k v U m V t b 3 Z l Z C U y M E N v b H V t b n M 8 L 0 l 0 Z W 1 Q Y X R o P j w v S X R l b U x v Y 2 F 0 a W 9 u P j x T d G F i b G V F b n R y a W V z I C 8 + P C 9 J d G V t P j x J d G V t P j x J d G V t T G 9 j Y X R p b 2 4 + P E l 0 Z W 1 U e X B l P k Z v c m 1 1 b G E 8 L 0 l 0 Z W 1 U e X B l P j x J d G V t U G F 0 a D 5 T Z W N 0 a W 9 u M S 9 N Q l F J U C U y M D F R J T I w M j A l M j A o M y k v U m V v c m R l c m V k J T I w Q 2 9 s d W 1 u c z E 8 L 0 l 0 Z W 1 Q Y X R o P j w v S X R l b U x v Y 2 F 0 a W 9 u P j x T d G F i b G V F b n R y a W V z I C 8 + P C 9 J d G V t P j x J d G V t P j x J d G V t T G 9 j Y X R p b 2 4 + P E l 0 Z W 1 U e X B l P k Z v c m 1 1 b G E 8 L 0 l 0 Z W 1 U e X B l P j x J d G V t U G F 0 a D 5 T Z W N 0 a W 9 u M S 9 N Q l F J U C U y M D F R J T I w M j A l M j A o M y k v U m V t b 3 Z l Z C U y M E N v b H V t b n M x P C 9 J d G V t U G F 0 a D 4 8 L 0 l 0 Z W 1 M b 2 N h d G l v b j 4 8 U 3 R h Y m x l R W 5 0 c m l l c y A v P j w v S X R l b T 4 8 S X R l b T 4 8 S X R l b U x v Y 2 F 0 a W 9 u P j x J d G V t V H l w Z T 5 G b 3 J t d W x h P C 9 J d G V t V H l w Z T 4 8 S X R l b V B h d G g + U 2 V j d G l v b j E v T U J R S V A l M j A x U S U y M D I w J T I w K D M p L 1 J l b 3 J k Z X J l Z C U y M E N v b H V t b n M y P C 9 J d G V t U G F 0 a D 4 8 L 0 l 0 Z W 1 M b 2 N h d G l v b j 4 8 U 3 R h Y m x l R W 5 0 c m l l c y A v P j w v S X R l b T 4 8 S X R l b T 4 8 S X R l b U x v Y 2 F 0 a W 9 u P j x J d G V t V H l w Z T 5 G b 3 J t d W x h P C 9 J d G V t V H l w Z T 4 8 S X R l b V B h d G g + U 2 V j d G l v b j E v T U J R S V A l M j A x U S U y M D I w J T I w K D M p L 1 J l b W 9 2 Z W Q l M j B D b 2 x 1 b W 5 z M j w v S X R l b V B h d G g + P C 9 J d G V t T G 9 j Y X R p b 2 4 + P F N 0 Y W J s Z U V u d H J p Z X M g L z 4 8 L 0 l 0 Z W 0 + P E l 0 Z W 0 + P E l 0 Z W 1 M b 2 N h d G l v b j 4 8 S X R l b V R 5 c G U + R m 9 y b X V s Y T w v S X R l b V R 5 c G U + P E l 0 Z W 1 Q Y X R o P l N l Y 3 R p b 2 4 x L 0 1 C U U l Q J T I w M V E l M j A y M C U y M C g z K S 9 S Z W 9 y Z G V y Z W Q l M j B D b 2 x 1 b W 5 z M z w v S X R l b V B h d G g + P C 9 J d G V t T G 9 j Y X R p b 2 4 + P F N 0 Y W J s Z U V u d H J p Z X M g L z 4 8 L 0 l 0 Z W 0 + P E l 0 Z W 0 + P E l 0 Z W 1 M b 2 N h d G l v b j 4 8 S X R l b V R 5 c G U + R m 9 y b X V s Y T w v S X R l b V R 5 c G U + P E l 0 Z W 1 Q Y X R o P l N l Y 3 R p b 2 4 x L 0 1 C U U l Q J T I w M V E l M j A y M C U y M C g z K S 9 S Z W 1 v d m V k J T I w Q 2 9 s d W 1 u c z M 8 L 0 l 0 Z W 1 Q Y X R o P j w v S X R l b U x v Y 2 F 0 a W 9 u P j x T d G F i b G V F b n R y a W V z I C 8 + P C 9 J d G V t P j x J d G V t P j x J d G V t T G 9 j Y X R p b 2 4 + P E l 0 Z W 1 U e X B l P k Z v c m 1 1 b G E 8 L 0 l 0 Z W 1 U e X B l P j x J d G V t U G F 0 a D 5 T Z W N 0 a W 9 u M S 9 N Q l F J U C U y M D F R J T I w M j A l M j A o M y k v U m V v c m R l c m V k J T I w Q 2 9 s d W 1 u c z Q 8 L 0 l 0 Z W 1 Q Y X R o P j w v S X R l b U x v Y 2 F 0 a W 9 u P j x T d G F i b G V F b n R y a W V z I C 8 + P C 9 J d G V t P j x J d G V t P j x J d G V t T G 9 j Y X R p b 2 4 + P E l 0 Z W 1 U e X B l P k Z v c m 1 1 b G E 8 L 0 l 0 Z W 1 U e X B l P j x J d G V t U G F 0 a D 5 T Z W N 0 a W 9 u M S 9 N Q l F J U C U y M D F R J T I w M j A l M j A o M y k v U m V t b 3 Z l Z C U y M E N v b H V t b n M 0 P C 9 J d G V t U G F 0 a D 4 8 L 0 l 0 Z W 1 M b 2 N h d G l v b j 4 8 U 3 R h Y m x l R W 5 0 c m l l c y A v P j w v S X R l b T 4 8 S X R l b T 4 8 S X R l b U x v Y 2 F 0 a W 9 u P j x J d G V t V H l w Z T 5 G b 3 J t d W x h P C 9 J d G V t V H l w Z T 4 8 S X R l b V B h d G g + U 2 V j d G l v b j E v T U J R S V A l M j A x U S U y M D I w J T I w K D M p L 0 Z p b H R l c m V k J T I w U m 9 3 c z w v S X R l b V B h d G g + P C 9 J d G V t T G 9 j Y X R p b 2 4 + P F N 0 Y W J s Z U V u d H J p Z X M g L z 4 8 L 0 l 0 Z W 0 + P E l 0 Z W 0 + P E l 0 Z W 1 M b 2 N h d G l v b j 4 8 S X R l b V R 5 c G U + R m 9 y b X V s Y T w v S X R l b V R 5 c G U + P E l 0 Z W 1 Q Y X R o P l N l Y 3 R p b 2 4 x L 0 1 C U U l Q J T I w M V E l M j A y M C U y M C g z K S 9 D a G F u Z 2 V k J T I w V H l w Z T w v S X R l b V B h d G g + P C 9 J d G V t T G 9 j Y X R p b 2 4 + P F N 0 Y W J s Z U V u d H J p Z X M g L z 4 8 L 0 l 0 Z W 0 + P E l 0 Z W 0 + P E l 0 Z W 1 M b 2 N h d G l v b j 4 8 S X R l b V R 5 c G U + R m 9 y b X V s Y T w v S X R l b V R 5 c G U + P E l 0 Z W 1 Q Y X R o P l N l Y 3 R p b 2 4 x L 0 1 C U U l Q J T I w M V E l M j A y M C U y M C g z K S 9 G a W x 0 Z X J l Z C U y M F J v d 3 M x P C 9 J d G V t U G F 0 a D 4 8 L 0 l 0 Z W 1 M b 2 N h d G l v b j 4 8 U 3 R h Y m x l R W 5 0 c m l l c y A v P j w v S X R l b T 4 8 S X R l b T 4 8 S X R l b U x v Y 2 F 0 a W 9 u P j x J d G V t V H l w Z T 5 G b 3 J t d W x h P C 9 J d G V t V H l w Z T 4 8 S X R l b V B h d G g + U 2 V j d G l v b j E v T U J R S V A l M j A x U S U y M D I w J T I w K D Q p 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1 C U U l Q X z F R X z I w N D c 4 I i A v P j x F b n R y e S B U e X B l P S J G a W x s Z W R D b 2 1 w b G V 0 Z V J l c 3 V s d F R v V 2 9 y a 3 N o Z W V 0 I i B W Y W x 1 Z T 0 i b D E i I C 8 + P E V u d H J 5 I F R 5 c G U 9 I k Z p b G x F c n J v c k N v Z G U i I F Z h b H V l P S J z V W 5 r b m 9 3 b i I g L z 4 8 R W 5 0 c n k g V H l w Z T 0 i R m l s b E V y c m 9 y Q 2 9 1 b n Q i I F Z h b H V l P S J s M C I g L z 4 8 R W 5 0 c n k g V H l w Z T 0 i U X V l c n l J R C I g V m F s d W U 9 I n M 0 O T A y N z N l Z C 1 h Y 2 Y 1 L T Q 1 M D c t O G Z k Z i 1 h N D N j O W J m M T c 0 O D M i I C 8 + P E V u d H J 5 I F R 5 c G U 9 I k x v Y W R l Z F R v Q W 5 h b H l z a X N T Z X J 2 a W N l c y I g V m F s d W U 9 I m w w 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O S 4 g U G 9 z d G F s I E N v Z G U m c X V v d D s s J n F 1 b 3 Q 7 M S 4 g U G F 0 a W V u d C B J Z G V u d G l m a W V y J n F 1 b 3 Q 7 L C Z x d W 9 0 O z E x L i B B c n J p d m F s I E R h d G U m c X V v d D s s J n F 1 b 3 Q 7 M T I u I E F y c m l 2 Y W w g V G l t Z S Z x d W 9 0 O y w m c X V v d D s x N S 4 g I E U v T S B D b 2 R l X G 4 o R U 1 D T 0 R F K S Z x d W 9 0 O y w m c X V v d D s y N m E u I C h E S V N D S E d D T 0 R F K S Z x d W 9 0 O y w m c X V v d D s x N i 4 g S U N E L T E w I F B y a W 5 j a X B s Z S B E a W F n b m 9 z a X N c b i h Q U k l O R F g p X G 5 N Q l F J U D o g S T I x I C 0 g S T I y L C B J O T d c b k R Q S E h T O i B J M j E t S T I y 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s y O S 4 g R G 9 v c i B J b i B 0 b y B E b 2 9 y I E 9 1 d F x u T W l u d X R l c y B m c m 9 t I E V E I G F y c m l 2 Y W w g d G 8 g V H J h b n N m Z X I m c X V v d D t d I i A v P j x F b n R y e S B U e X B l P S J G a W x s Q 2 9 1 b n Q i I F Z h b H V l P S J s M C I g L z 4 8 R W 5 0 c n k g V H l w Z T 0 i Q W R k Z W R U b 0 R h d G F N b 2 R l b C I g V m F s d W U 9 I m w w I i A v P j x F b n R y e S B U e X B l P S J G a W x s T G F z d F V w Z G F 0 Z W Q i I F Z h b H V l P S J k M j A y M S 0 x M C 0 y M l Q y M D o z M z o 1 M S 4 z N T A x M T U 4 W i I g L z 4 8 R W 5 0 c n k g V H l w Z T 0 i R m l s b E N v b H V t b l R 5 c G V z I i B W Y W x 1 Z T 0 i c 0 F B Q U F B Q U F B Q U F B Q U N R Q U F B Q U F B Q U F B Q U F B Q U F B Q U E 9 I i A v P j x F b n R y e S B U e X B l P S J G a W x s V G F y Z 2 V 0 T m F t Z U N 1 c 3 R v b W l 6 Z W Q i I F Z h b H V l P S J s M S I g L z 4 8 R W 5 0 c n k g V H l w Z T 0 i R m l s b F N 0 Y X R 1 c y I g V m F s d W U 9 I n N D b 2 1 w b G V 0 Z S I g L z 4 8 R W 5 0 c n k g V H l w Z T 0 i U m V s Y X R p b 2 5 z a G l w S W 5 m b 0 N v b n R h a W 5 l c i I g V m F s d W U 9 I n N 7 J n F 1 b 3 Q 7 Y 2 9 s d W 1 u Q 2 9 1 b n Q m c X V v d D s 6 M j M s J n F 1 b 3 Q 7 a 2 V 5 Q 2 9 s d W 1 u T m F t Z X M m c X V v d D s 6 W 1 0 s J n F 1 b 3 Q 7 c X V l c n l S Z W x h d G l v b n N o a X B z J n F 1 b 3 Q 7 O l t d L C Z x d W 9 0 O 2 N v b H V t b k l k Z W 5 0 a X R p Z X M m c X V v d D s 6 W y Z x d W 9 0 O 1 N l Y 3 R p b 2 4 x L 0 1 C U U l Q I D F R I D I w I C g 0 K S 9 T b 3 V y Y 2 U u e z I u I E Z p c n N 0 I E 5 h b W U s M X 0 m c X V v d D s s J n F 1 b 3 Q 7 U 2 V j d G l v b j E v T U J R S V A g M V E g M j A g K D Q p L 1 N v d X J j Z S 5 7 M y 4 g T G F z d C B O Y W 1 l L D J 9 J n F 1 b 3 Q 7 L C Z x d W 9 0 O 1 N l Y 3 R p b 2 4 x L 0 1 C U U l Q I D F R I D I w I C g 0 K S 9 T b 3 V y Y 2 U u e z Q u I E d l b m R l c i w z f S Z x d W 9 0 O y w m c X V v d D t T Z W N 0 a W 9 u M S 9 N Q l F J U C A x U S A y M C A o N C k v U 2 9 1 c m N l L n s 1 L i B E T 0 I s N H 0 m c X V v d D s s J n F 1 b 3 Q 7 U 2 V j d G l v b j E v T U J R S V A g M V E g M j A g K D Q p L 1 N v d X J j Z S 5 7 N i 4 g U G F 0 a W V u d C B B Z 2 V c b n R o a X M g d 2 l s b C B j Y W x j d W x h d G U g Y 2 9 y c m V j d G x 5 I H d o Z W 4 g Y X J y a X Z h b C B k Y X R l I G l z I G N v b X B s Z X R l X G 4 s N X 0 m c X V v d D s s J n F 1 b 3 Q 7 U 2 V j d G l v b j E v T U J R S V A g M V E g M j A g K D Q p L 1 N v d X J j Z S 5 7 N y 4 g U m F j Z S w 2 f S Z x d W 9 0 O y w m c X V v d D t T Z W N 0 a W 9 u M S 9 N Q l F J U C A x U S A y M C A o N C k v U 2 9 1 c m N l L n s 4 L i B I a X N w Y W 5 p Y y B F d G h u a W N p d H k s N 3 0 m c X V v d D s s J n F 1 b 3 Q 7 U 2 V j d G l v b j E v T U J R S V A g M V E g M j A g K D Q p L 1 N v d X J j Z S 5 7 O S 4 g U G 9 z d G F s I E N v Z G U s O H 0 m c X V v d D s s J n F 1 b 3 Q 7 U 2 V j d G l v b j E v T U J R S V A g M V E g M j A g K D Q p L 1 N v d X J j Z S 5 7 M S 4 g U G F 0 a W V u d C B J Z G V u d G l m a W V y L D B 9 J n F 1 b 3 Q 7 L C Z x d W 9 0 O 1 N l Y 3 R p b 2 4 x L 0 1 C U U l Q I D F R I D I w I C g 0 K S 9 D a G F u Z 2 V k I F R 5 c G U u e z E x L i B B c n J p d m F s I E R h d G U s O X 0 m c X V v d D s s J n F 1 b 3 Q 7 U 2 V j d G l v b j E v T U J R S V A g M V E g M j A g K D Q p L 1 N v d X J j Z S 5 7 M T I u I E F y c m l 2 Y W w g V G l t Z S w x M X 0 m c X V v d D s s J n F 1 b 3 Q 7 U 2 V j d G l v b j E v T U J R S V A g M V E g M j A g K D Q p L 1 N v d X J j Z S 5 7 M T U u I C B F L 0 0 g Q 2 9 k Z V x u K E V N Q 0 9 E R S k s M T R 9 J n F 1 b 3 Q 7 L C Z x d W 9 0 O 1 N l Y 3 R p b 2 4 x L 0 1 C U U l Q I D F R I D I w I C g 0 K S 9 T b 3 V y Y 2 U u e z I 2 Y S 4 g K E R J U 0 N I R 0 N P R E U p L D M 4 f S Z x d W 9 0 O y w m c X V v d D t T Z W N 0 a W 9 u M S 9 N Q l F J U C A x U S A y M C A o N C k v U 2 9 1 c m N l L n s x N i 4 g S U N E L T E w I F B y a W 5 j a X B s Z S B E a W F n b m 9 z a X N c b i h Q U k l O R F g p X G 5 N Q l F J U D o g S T I x I C 0 g S T I y L C B J O T d c b k R Q S E h T O i B J M j E t S T I y X G 5 c b i w x N X 0 m c X V v d D s s J n F 1 b 3 Q 7 U 2 V j d G l v b j E v T U J R S V A g M V E g M j A g K D Q p L 1 N v d X J j Z S 5 7 M T A u I F B h d G l l b n Q g c G F 5 b W V u d C B z b 3 V y Y 2 U / X G 4 o U E 1 U U 1 J D R S k s O X 0 m c X V v d D s s J n F 1 b 3 Q 7 U 2 V j d G l v b j E v T U J R S V A g M V E g M j A g K D Q p L 1 N v d X J j Z S 5 7 M T c u I E l z I H R o Z X J l I G R v Y 3 V t Z W 5 0 Y X R p b 2 4 g b 2 Y g U 1 Q g c 2 V n b W V u d C B l b G V 2 Y X R p b 2 4 g b 2 4 g R U N H I H B l c m Z v c m 1 l Z C B j b G 9 z Z X N 0 I H R v I E V E I G F y c m l 2 Y W w / X G 4 o S U 5 J V E V D R 0 l O V C k s M T Z 9 J n F 1 b 3 Q 7 L C Z x d W 9 0 O 1 N l Y 3 R p b 2 4 x L 0 1 C U U l Q I D F R I D I w I C g 0 K S 9 T b 3 V y Y 2 U u e z E 4 L i B E a W Q g d G h l I H B h d G l l b n Q g c m V j Z W l 2 Z S B m a W J y a W 5 v b H l 0 a W M g K H R o c m 9 t Y m 9 s e X R p Y y k g d G h l c m F w e S B h d C B 0 a G l z I E V E P 1 x u K E Z J Q k F E T U l O K S w x N 3 0 m c X V v d D s s J n F 1 b 3 Q 7 U 2 V j d G l v b j E v T U J R S V A g M V E g M j A g K D Q p L 1 N v d X J j Z S 5 7 M T h k L i B G a W J y a W 5 v b H l 0 a W M g K H R o c m 9 t Y m 9 s e X R p Y y k g R G F 0 Z S 9 U a W 1 l L D I x f S Z x d W 9 0 O y w m c X V v d D t T Z W N 0 a W 9 u M S 9 N Q l F J U C A x U S A y M C A o N C k v U 2 9 1 c m N l L n s y M C 4 g I E l z I H R o Z X J l I G E g c m V h c 2 9 u I G R v Y 3 V t Z W 5 0 Z W Q g Y n k g Y S B w a H l z a W N p Y W 4 v Q V B O L 1 B B I G Z v c i B h I G R l b G F 5 I G l u I G l u a X R p Y X R p b m c g Z m l i c m l u b 2 x 5 d G l j I H R o Z X J h c H k g Y W Z 0 Z X I g a G 9 z c G l 0 Y W w g Y X J y a X Z h b D 9 c b i h S R U F T T 0 5 E R U x G S U I p L D I z f S Z x d W 9 0 O y w m c X V v d D t T Z W N 0 a W 9 u M S 9 N Q l F J U C A x U S A y M C A o N C 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y M C A o N C k v U 2 9 1 c m N l L n s y N 2 M u I E R l c G F y d H V y Z S B m c m 9 t I E V E I G F u Z C 9 v c i B 0 c m F u c 2 Z l c i B 0 b y B Q Q 0 k g Q 2 V u d G V y I F x u R G F 0 Z S 9 U a W 1 l L D Q y f S Z x d W 9 0 O y w m c X V v d D t T Z W N 0 a W 9 u M S 9 N Q l F J U C A x U S A y M C A o N C k v U 2 9 1 c m N l L n s x O G E u I F N l b G V j d C B v b m U g b 2 Y g d G h l I G Z v b G x v d 2 l u Z y B w b 3 R l b n R p Y W w g Y 2 9 u d H J h a W 5 k a W N h d G l v b n M g b 3 I g c m V h c 2 9 u c y B m b 3 I g b m 9 0 I G F k b W l u a X N 0 Z X J p b m c g Z m l i c m l u b 2 x 5 d G l j I C h 0 a H J v b W J v b H l 0 a W M p I H R o Z X J h c H k / X G 4 o U k V B U 0 9 O T k 9 G S U J B R E 1 J T i k s M T h 9 J n F 1 b 3 Q 7 L C Z x d W 9 0 O 1 N l Y 3 R p b 2 4 x L 0 1 C U U l Q I D F R I D I w I C g 0 K S 9 T b 3 V y Y 2 U u e z I 5 L i B E b 2 9 y I E l u I H R v I E R v b 3 I g T 3 V 0 X G 5 N a W 5 1 d G V z I G Z y b 2 0 g R U Q g Y X J y a X Z h b C B 0 b y B U c m F u c 2 Z l c i w 0 N n 0 m c X V v d D t d L C Z x d W 9 0 O 0 N v b H V t b k N v d W 5 0 J n F 1 b 3 Q 7 O j I z L C Z x d W 9 0 O 0 t l e U N v b H V t b k 5 h b W V z J n F 1 b 3 Q 7 O l t d L C Z x d W 9 0 O 0 N v b H V t b k l k Z W 5 0 a X R p Z X M m c X V v d D s 6 W y Z x d W 9 0 O 1 N l Y 3 R p b 2 4 x L 0 1 C U U l Q I D F R I D I w I C g 0 K S 9 T b 3 V y Y 2 U u e z I u I E Z p c n N 0 I E 5 h b W U s M X 0 m c X V v d D s s J n F 1 b 3 Q 7 U 2 V j d G l v b j E v T U J R S V A g M V E g M j A g K D Q p L 1 N v d X J j Z S 5 7 M y 4 g T G F z d C B O Y W 1 l L D J 9 J n F 1 b 3 Q 7 L C Z x d W 9 0 O 1 N l Y 3 R p b 2 4 x L 0 1 C U U l Q I D F R I D I w I C g 0 K S 9 T b 3 V y Y 2 U u e z Q u I E d l b m R l c i w z f S Z x d W 9 0 O y w m c X V v d D t T Z W N 0 a W 9 u M S 9 N Q l F J U C A x U S A y M C A o N C k v U 2 9 1 c m N l L n s 1 L i B E T 0 I s N H 0 m c X V v d D s s J n F 1 b 3 Q 7 U 2 V j d G l v b j E v T U J R S V A g M V E g M j A g K D Q p L 1 N v d X J j Z S 5 7 N i 4 g U G F 0 a W V u d C B B Z 2 V c b n R o a X M g d 2 l s b C B j Y W x j d W x h d G U g Y 2 9 y c m V j d G x 5 I H d o Z W 4 g Y X J y a X Z h b C B k Y X R l I G l z I G N v b X B s Z X R l X G 4 s N X 0 m c X V v d D s s J n F 1 b 3 Q 7 U 2 V j d G l v b j E v T U J R S V A g M V E g M j A g K D Q p L 1 N v d X J j Z S 5 7 N y 4 g U m F j Z S w 2 f S Z x d W 9 0 O y w m c X V v d D t T Z W N 0 a W 9 u M S 9 N Q l F J U C A x U S A y M C A o N C k v U 2 9 1 c m N l L n s 4 L i B I a X N w Y W 5 p Y y B F d G h u a W N p d H k s N 3 0 m c X V v d D s s J n F 1 b 3 Q 7 U 2 V j d G l v b j E v T U J R S V A g M V E g M j A g K D Q p L 1 N v d X J j Z S 5 7 O S 4 g U G 9 z d G F s I E N v Z G U s O H 0 m c X V v d D s s J n F 1 b 3 Q 7 U 2 V j d G l v b j E v T U J R S V A g M V E g M j A g K D Q p L 1 N v d X J j Z S 5 7 M S 4 g U G F 0 a W V u d C B J Z G V u d G l m a W V y L D B 9 J n F 1 b 3 Q 7 L C Z x d W 9 0 O 1 N l Y 3 R p b 2 4 x L 0 1 C U U l Q I D F R I D I w I C g 0 K S 9 D a G F u Z 2 V k I F R 5 c G U u e z E x L i B B c n J p d m F s I E R h d G U s O X 0 m c X V v d D s s J n F 1 b 3 Q 7 U 2 V j d G l v b j E v T U J R S V A g M V E g M j A g K D Q p L 1 N v d X J j Z S 5 7 M T I u I E F y c m l 2 Y W w g V G l t Z S w x M X 0 m c X V v d D s s J n F 1 b 3 Q 7 U 2 V j d G l v b j E v T U J R S V A g M V E g M j A g K D Q p L 1 N v d X J j Z S 5 7 M T U u I C B F L 0 0 g Q 2 9 k Z V x u K E V N Q 0 9 E R S k s M T R 9 J n F 1 b 3 Q 7 L C Z x d W 9 0 O 1 N l Y 3 R p b 2 4 x L 0 1 C U U l Q I D F R I D I w I C g 0 K S 9 T b 3 V y Y 2 U u e z I 2 Y S 4 g K E R J U 0 N I R 0 N P R E U p L D M 4 f S Z x d W 9 0 O y w m c X V v d D t T Z W N 0 a W 9 u M S 9 N Q l F J U C A x U S A y M C A o N C k v U 2 9 1 c m N l L n s x N i 4 g S U N E L T E w I F B y a W 5 j a X B s Z S B E a W F n b m 9 z a X N c b i h Q U k l O R F g p X G 5 N Q l F J U D o g S T I x I C 0 g S T I y L C B J O T d c b k R Q S E h T O i B J M j E t S T I y X G 5 c b i w x N X 0 m c X V v d D s s J n F 1 b 3 Q 7 U 2 V j d G l v b j E v T U J R S V A g M V E g M j A g K D Q p L 1 N v d X J j Z S 5 7 M T A u I F B h d G l l b n Q g c G F 5 b W V u d C B z b 3 V y Y 2 U / X G 4 o U E 1 U U 1 J D R S k s O X 0 m c X V v d D s s J n F 1 b 3 Q 7 U 2 V j d G l v b j E v T U J R S V A g M V E g M j A g K D Q p L 1 N v d X J j Z S 5 7 M T c u I E l z I H R o Z X J l I G R v Y 3 V t Z W 5 0 Y X R p b 2 4 g b 2 Y g U 1 Q g c 2 V n b W V u d C B l b G V 2 Y X R p b 2 4 g b 2 4 g R U N H I H B l c m Z v c m 1 l Z C B j b G 9 z Z X N 0 I H R v I E V E I G F y c m l 2 Y W w / X G 4 o S U 5 J V E V D R 0 l O V C k s M T Z 9 J n F 1 b 3 Q 7 L C Z x d W 9 0 O 1 N l Y 3 R p b 2 4 x L 0 1 C U U l Q I D F R I D I w I C g 0 K S 9 T b 3 V y Y 2 U u e z E 4 L i B E a W Q g d G h l I H B h d G l l b n Q g c m V j Z W l 2 Z S B m a W J y a W 5 v b H l 0 a W M g K H R o c m 9 t Y m 9 s e X R p Y y k g d G h l c m F w e S B h d C B 0 a G l z I E V E P 1 x u K E Z J Q k F E T U l O K S w x N 3 0 m c X V v d D s s J n F 1 b 3 Q 7 U 2 V j d G l v b j E v T U J R S V A g M V E g M j A g K D Q p L 1 N v d X J j Z S 5 7 M T h k L i B G a W J y a W 5 v b H l 0 a W M g K H R o c m 9 t Y m 9 s e X R p Y y k g R G F 0 Z S 9 U a W 1 l L D I x f S Z x d W 9 0 O y w m c X V v d D t T Z W N 0 a W 9 u M S 9 N Q l F J U C A x U S A y M C A o N C k v U 2 9 1 c m N l L n s y M C 4 g I E l z I H R o Z X J l I G E g c m V h c 2 9 u I G R v Y 3 V t Z W 5 0 Z W Q g Y n k g Y S B w a H l z a W N p Y W 4 v Q V B O L 1 B B I G Z v c i B h I G R l b G F 5 I G l u I G l u a X R p Y X R p b m c g Z m l i c m l u b 2 x 5 d G l j I H R o Z X J h c H k g Y W Z 0 Z X I g a G 9 z c G l 0 Y W w g Y X J y a X Z h b D 9 c b i h S R U F T T 0 5 E R U x G S U I p L D I z f S Z x d W 9 0 O y w m c X V v d D t T Z W N 0 a W 9 u M S 9 N Q l F J U C A x U S A y M C A o N C 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y M C A o N C k v U 2 9 1 c m N l L n s y N 2 M u I E R l c G F y d H V y Z S B m c m 9 t I E V E I G F u Z C 9 v c i B 0 c m F u c 2 Z l c i B 0 b y B Q Q 0 k g Q 2 V u d G V y I F x u R G F 0 Z S 9 U a W 1 l L D Q y f S Z x d W 9 0 O y w m c X V v d D t T Z W N 0 a W 9 u M S 9 N Q l F J U C A x U S A y M C A o N C k v U 2 9 1 c m N l L n s x O G E u I F N l b G V j d C B v b m U g b 2 Y g d G h l I G Z v b G x v d 2 l u Z y B w b 3 R l b n R p Y W w g Y 2 9 u d H J h a W 5 k a W N h d G l v b n M g b 3 I g c m V h c 2 9 u c y B m b 3 I g b m 9 0 I G F k b W l u a X N 0 Z X J p b m c g Z m l i c m l u b 2 x 5 d G l j I C h 0 a H J v b W J v b H l 0 a W M p I H R o Z X J h c H k / X G 4 o U k V B U 0 9 O T k 9 G S U J B R E 1 J T i k s M T h 9 J n F 1 b 3 Q 7 L C Z x d W 9 0 O 1 N l Y 3 R p b 2 4 x L 0 1 C U U l Q I D F R I D I w I C g 0 K S 9 T b 3 V y Y 2 U u e z I 5 L i B E b 2 9 y I E l u I H R v I E R v b 3 I g T 3 V 0 X G 5 N a W 5 1 d G V z I G Z y b 2 0 g R U Q g Y X J y a X Z h b C B 0 b y B U c m F u c 2 Z l c i w 0 N n 0 m c X V v d D t d L C Z x d W 9 0 O 1 J l b G F 0 a W 9 u c 2 h p c E l u Z m 8 m c X V v d D s 6 W 1 1 9 I i A v P j w v U 3 R h Y m x l R W 5 0 c m l l c z 4 8 L 0 l 0 Z W 0 + P E l 0 Z W 0 + P E l 0 Z W 1 M b 2 N h d G l v b j 4 8 S X R l b V R 5 c G U + R m 9 y b X V s Y T w v S X R l b V R 5 c G U + P E l 0 Z W 1 Q Y X R o P l N l Y 3 R p b 2 4 x L 0 1 C U U l Q J T I w M V E l M j A y M C U y M C g 0 K S 9 T b 3 V y Y 2 U 8 L 0 l 0 Z W 1 Q Y X R o P j w v S X R l b U x v Y 2 F 0 a W 9 u P j x T d G F i b G V F b n R y a W V z I C 8 + P C 9 J d G V t P j x J d G V t P j x J d G V t T G 9 j Y X R p b 2 4 + P E l 0 Z W 1 U e X B l P k Z v c m 1 1 b G E 8 L 0 l 0 Z W 1 U e X B l P j x J d G V t U G F 0 a D 5 T Z W N 0 a W 9 u M S 9 N Q l F J U C U y M D F R J T I w M j A l M j A o N C k v U m V v c m R l c m V k J T I w Q 2 9 s d W 1 u c z w v S X R l b V B h d G g + P C 9 J d G V t T G 9 j Y X R p b 2 4 + P F N 0 Y W J s Z U V u d H J p Z X M g L z 4 8 L 0 l 0 Z W 0 + P E l 0 Z W 0 + P E l 0 Z W 1 M b 2 N h d G l v b j 4 8 S X R l b V R 5 c G U + R m 9 y b X V s Y T w v S X R l b V R 5 c G U + P E l 0 Z W 1 Q Y X R o P l N l Y 3 R p b 2 4 x L 0 1 C U U l Q J T I w M V E l M j A y M C U y M C g 0 K S 9 S Z W 1 v d m V k J T I w Q 2 9 s d W 1 u c z w v S X R l b V B h d G g + P C 9 J d G V t T G 9 j Y X R p b 2 4 + P F N 0 Y W J s Z U V u d H J p Z X M g L z 4 8 L 0 l 0 Z W 0 + P E l 0 Z W 0 + P E l 0 Z W 1 M b 2 N h d G l v b j 4 8 S X R l b V R 5 c G U + R m 9 y b X V s Y T w v S X R l b V R 5 c G U + P E l 0 Z W 1 Q Y X R o P l N l Y 3 R p b 2 4 x L 0 1 C U U l Q J T I w M V E l M j A y M C U y M C g 0 K S 9 S Z W 9 y Z G V y Z W Q l M j B D b 2 x 1 b W 5 z M T w v S X R l b V B h d G g + P C 9 J d G V t T G 9 j Y X R p b 2 4 + P F N 0 Y W J s Z U V u d H J p Z X M g L z 4 8 L 0 l 0 Z W 0 + P E l 0 Z W 0 + P E l 0 Z W 1 M b 2 N h d G l v b j 4 8 S X R l b V R 5 c G U + R m 9 y b X V s Y T w v S X R l b V R 5 c G U + P E l 0 Z W 1 Q Y X R o P l N l Y 3 R p b 2 4 x L 0 1 C U U l Q J T I w M V E l M j A y M C U y M C g 0 K S 9 S Z W 1 v d m V k J T I w Q 2 9 s d W 1 u c z E 8 L 0 l 0 Z W 1 Q Y X R o P j w v S X R l b U x v Y 2 F 0 a W 9 u P j x T d G F i b G V F b n R y a W V z I C 8 + P C 9 J d G V t P j x J d G V t P j x J d G V t T G 9 j Y X R p b 2 4 + P E l 0 Z W 1 U e X B l P k Z v c m 1 1 b G E 8 L 0 l 0 Z W 1 U e X B l P j x J d G V t U G F 0 a D 5 T Z W N 0 a W 9 u M S 9 N Q l F J U C U y M D F R J T I w M j A l M j A o N C k v U m V v c m R l c m V k J T I w Q 2 9 s d W 1 u c z I 8 L 0 l 0 Z W 1 Q Y X R o P j w v S X R l b U x v Y 2 F 0 a W 9 u P j x T d G F i b G V F b n R y a W V z I C 8 + P C 9 J d G V t P j x J d G V t P j x J d G V t T G 9 j Y X R p b 2 4 + P E l 0 Z W 1 U e X B l P k Z v c m 1 1 b G E 8 L 0 l 0 Z W 1 U e X B l P j x J d G V t U G F 0 a D 5 T Z W N 0 a W 9 u M S 9 N Q l F J U C U y M D F R J T I w M j A l M j A o N C k v U m V t b 3 Z l Z C U y M E N v b H V t b n M y P C 9 J d G V t U G F 0 a D 4 8 L 0 l 0 Z W 1 M b 2 N h d G l v b j 4 8 U 3 R h Y m x l R W 5 0 c m l l c y A v P j w v S X R l b T 4 8 S X R l b T 4 8 S X R l b U x v Y 2 F 0 a W 9 u P j x J d G V t V H l w Z T 5 G b 3 J t d W x h P C 9 J d G V t V H l w Z T 4 8 S X R l b V B h d G g + U 2 V j d G l v b j E v T U J R S V A l M j A x U S U y M D I w J T I w K D Q p L 1 J l b 3 J k Z X J l Z C U y M E N v b H V t b n M z P C 9 J d G V t U G F 0 a D 4 8 L 0 l 0 Z W 1 M b 2 N h d G l v b j 4 8 U 3 R h Y m x l R W 5 0 c m l l c y A v P j w v S X R l b T 4 8 S X R l b T 4 8 S X R l b U x v Y 2 F 0 a W 9 u P j x J d G V t V H l w Z T 5 G b 3 J t d W x h P C 9 J d G V t V H l w Z T 4 8 S X R l b V B h d G g + U 2 V j d G l v b j E v T U J R S V A l M j A x U S U y M D I w J T I w K D Q p L 1 J l b W 9 2 Z W Q l M j B D b 2 x 1 b W 5 z M z w v S X R l b V B h d G g + P C 9 J d G V t T G 9 j Y X R p b 2 4 + P F N 0 Y W J s Z U V u d H J p Z X M g L z 4 8 L 0 l 0 Z W 0 + P E l 0 Z W 0 + P E l 0 Z W 1 M b 2 N h d G l v b j 4 8 S X R l b V R 5 c G U + R m 9 y b X V s Y T w v S X R l b V R 5 c G U + P E l 0 Z W 1 Q Y X R o P l N l Y 3 R p b 2 4 x L 0 1 C U U l Q J T I w M V E l M j A y M C U y M C g 0 K S 9 S Z W 9 y Z G V y Z W Q l M j B D b 2 x 1 b W 5 z N D w v S X R l b V B h d G g + P C 9 J d G V t T G 9 j Y X R p b 2 4 + P F N 0 Y W J s Z U V u d H J p Z X M g L z 4 8 L 0 l 0 Z W 0 + P E l 0 Z W 0 + P E l 0 Z W 1 M b 2 N h d G l v b j 4 8 S X R l b V R 5 c G U + R m 9 y b X V s Y T w v S X R l b V R 5 c G U + P E l 0 Z W 1 Q Y X R o P l N l Y 3 R p b 2 4 x L 0 1 C U U l Q J T I w M V E l M j A y M C U y M C g 0 K S 9 S Z W 1 v d m V k J T I w Q 2 9 s d W 1 u c z Q 8 L 0 l 0 Z W 1 Q Y X R o P j w v S X R l b U x v Y 2 F 0 a W 9 u P j x T d G F i b G V F b n R y a W V z I C 8 + P C 9 J d G V t P j x J d G V t P j x J d G V t T G 9 j Y X R p b 2 4 + P E l 0 Z W 1 U e X B l P k Z v c m 1 1 b G E 8 L 0 l 0 Z W 1 U e X B l P j x J d G V t U G F 0 a D 5 T Z W N 0 a W 9 u M S 9 N Q l F J U C U y M D F R J T I w M j A l M j A o N C k v R m l s d G V y Z W Q l M j B S b 3 d z P C 9 J d G V t U G F 0 a D 4 8 L 0 l 0 Z W 1 M b 2 N h d G l v b j 4 8 U 3 R h Y m x l R W 5 0 c m l l c y A v P j w v S X R l b T 4 8 S X R l b T 4 8 S X R l b U x v Y 2 F 0 a W 9 u P j x J d G V t V H l w Z T 5 G b 3 J t d W x h P C 9 J d G V t V H l w Z T 4 8 S X R l b V B h d G g + U 2 V j d G l v b j E v T U J R S V A l M j A x U S U y M D I w J T I w K D Q p L 0 N o Y W 5 n Z W Q l M j B U e X B l P C 9 J d G V t U G F 0 a D 4 8 L 0 l 0 Z W 1 M b 2 N h d G l v b j 4 8 U 3 R h Y m x l R W 5 0 c m l l c y A v P j w v S X R l b T 4 8 S X R l b T 4 8 S X R l b U x v Y 2 F 0 a W 9 u P j x J d G V t V H l w Z T 5 G b 3 J t d W x h P C 9 J d G V t V H l w Z T 4 8 S X R l b V B h d G g + U 2 V j d G l v b j E v T U J R S V A l M j A x U S U y M D I w J T I w K D Q p L 0 Z p b H R l c m V k J T I w U m 9 3 c z E 8 L 0 l 0 Z W 1 Q Y X R o P j w v S X R l b U x v Y 2 F 0 a W 9 u P j x T d G F i b G V F b n R y a W V z I C 8 + P C 9 J d G V t P j x J d G V t P j x J d G V t T G 9 j Y X R p b 2 4 + P E l 0 Z W 1 U e X B l P k Z v c m 1 1 b G E 8 L 0 l 0 Z W 1 U e X B l P j x J d G V t U G F 0 a D 5 T Z W N 0 a W 9 u M S 9 N Q l F J U C U y M D J R M j E 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U J R S V B f M l E y M S I g L z 4 8 R W 5 0 c n k g V H l w Z T 0 i R m l s b G V k Q 2 9 t c G x l d G V S Z X N 1 b H R U b 1 d v c m t z a G V l d C I g V m F s d W U 9 I m w x I i A v P j x F b n R y e S B U e X B l P S J G a W x s R X J y b 3 J D b 2 R l I i B W Y W x 1 Z T 0 i c 1 V u a 2 5 v d 2 4 i I C 8 + P E V u d H J 5 I F R 5 c G U 9 I k Z p b G x F c n J v c k N v d W 5 0 I i B W Y W x 1 Z T 0 i b D A i I C 8 + P E V u d H J 5 I F R 5 c G U 9 I l F 1 Z X J 5 S U Q i I F Z h b H V l P S J z Y z g w M j E 5 O T g t N m N i M S 0 0 Z T l j L W J l M z I t Y T U y N j E 0 Z m J i M G R k I i A v P j x F b n R y e S B U e X B l P S J M b 2 F k Z W R U b 0 F u Y W x 5 c 2 l z U 2 V y d m l j Z X M i I F Z h b H V l P S J s M C I g L z 4 8 R W 5 0 c n k g V H l w Z T 0 i R m l s b E N v b H V t b k 5 h b W V z I i B W Y W x 1 Z T 0 i c 1 s 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u I F B h d G l l b n Q g S W R l b n R p Z m l l c i Z x d W 9 0 O y w m c X V v d D s x M S 4 g Q X J y a X Z h b C B E Y X R l J n F 1 b 3 Q 7 L C Z x d W 9 0 O z E y L i B B c n J p d m F s I F R p b W U m c X V v d D s s J n F 1 b 3 Q 7 M T U u I C B F L 0 0 g Q 2 9 k Z V x u K E V N Q 0 9 E R S k m c X V v d D s s J n F 1 b 3 Q 7 M j Z h L i A o R E l T Q 0 h H Q 0 9 E R S k m c X V v d D s s J n F 1 b 3 Q 7 M T Y u I E l D R C 0 x M C B Q c m l u Y 2 l w b G U g R G l h Z 2 5 v c 2 l z X G 4 o U F J J T k R Y K V x u T U J R S V A 6 I E k y M S A t I E k y M i w g S T k 3 X G 5 E U E h I U z o g S T I x L U k y M l 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M j k u I E R v b 3 I g S W 4 g d G 8 g R G 9 v c i B P d X R c b k 1 p b n V 0 Z X M g Z n J v b S B F R C B h c n J p d m F s I H R v I F R y Y W 5 z Z m V y J n F 1 b 3 Q 7 X S I g L z 4 8 R W 5 0 c n k g V H l w Z T 0 i R m l s b E N v d W 5 0 I i B W Y W x 1 Z T 0 i b D A i I C 8 + P E V u d H J 5 I F R 5 c G U 9 I k F k Z G V k V G 9 E Y X R h T W 9 k Z W w i I F Z h b H V l P S J s M C I g L z 4 8 R W 5 0 c n k g V H l w Z T 0 i R m l s b E x h c 3 R V c G R h d G V k I i B W Y W x 1 Z T 0 i Z D I w M j E t M T A t M j J U M j A 6 M z I 6 N T U u M z I 4 N D I 4 M 1 o i I C 8 + P E V u d H J 5 I F R 5 c G U 9 I k Z p b G x D b 2 x 1 b W 5 U e X B l c y I g V m F s d W U 9 I n N B Q U F B Q U F B Q U F B Q U F D U U F B Q U F B Q U F B Q U F B Q U F B Q U F B P S I g L z 4 8 R W 5 0 c n k g V H l w Z T 0 i R m l s b F R h c m d l d E 5 h b W V D d X N 0 b 2 1 p e m V k I i B W Y W x 1 Z T 0 i b D E i I C 8 + P E V u d H J 5 I F R 5 c G U 9 I k Z p b G x T d G F 0 d X M i I F Z h b H V l P S J z Q 2 9 t c G x l d G U i I C 8 + P E V u d H J 5 I F R 5 c G U 9 I l J l b G F 0 a W 9 u c 2 h p c E l u Z m 9 D b 2 5 0 Y W l u Z X I i I F Z h b H V l P S J z e y Z x d W 9 0 O 2 N v b H V t b k N v d W 5 0 J n F 1 b 3 Q 7 O j I z L C Z x d W 9 0 O 2 t l e U N v b H V t b k 5 h b W V z J n F 1 b 3 Q 7 O l t d L C Z x d W 9 0 O 3 F 1 Z X J 5 U m V s Y X R p b 2 5 z a G l w c y Z x d W 9 0 O z p b X S w m c X V v d D t j b 2 x 1 b W 5 J Z G V u d G l 0 a W V z J n F 1 b 3 Q 7 O l s m c X V v d D t T Z W N 0 a W 9 u M S 9 N Q l F J U C A y U T I x L 1 N v d X J j Z S 5 7 M i 4 g R m l y c 3 Q g T m F t Z S w x f S Z x d W 9 0 O y w m c X V v d D t T Z W N 0 a W 9 u M S 9 N Q l F J U C A y U T I x L 1 N v d X J j Z S 5 7 M y 4 g T G F z d C B O Y W 1 l L D J 9 J n F 1 b 3 Q 7 L C Z x d W 9 0 O 1 N l Y 3 R p b 2 4 x L 0 1 C U U l Q I D J R M j E v U 2 9 1 c m N l L n s 0 L i B H Z W 5 k Z X I s M 3 0 m c X V v d D s s J n F 1 b 3 Q 7 U 2 V j d G l v b j E v T U J R S V A g M l E y M S 9 T b 3 V y Y 2 U u e z U u I E R P Q i w 0 f S Z x d W 9 0 O y w m c X V v d D t T Z W N 0 a W 9 u M S 9 N Q l F J U C A y U T I x L 1 N v d X J j Z S 5 7 N i 4 g U G F 0 a W V u d C B B Z 2 V c b n R o a X M g d 2 l s b C B j Y W x j d W x h d G U g Y 2 9 y c m V j d G x 5 I H d o Z W 4 g Y X J y a X Z h b C B k Y X R l I G l z I G N v b X B s Z X R l X G 4 s N X 0 m c X V v d D s s J n F 1 b 3 Q 7 U 2 V j d G l v b j E v T U J R S V A g M l E y M S 9 T b 3 V y Y 2 U u e z c u I F J h Y 2 U s N n 0 m c X V v d D s s J n F 1 b 3 Q 7 U 2 V j d G l v b j E v T U J R S V A g M l E y M S 9 T b 3 V y Y 2 U u e z g u I E h p c 3 B h b m l j I E V 0 a G 5 p Y 2 l 0 e S w 3 f S Z x d W 9 0 O y w m c X V v d D t T Z W N 0 a W 9 u M S 9 N Q l F J U C A y U T I x L 1 N v d X J j Z S 5 7 O S 4 g U G 9 z d G F s I E N v Z G U s O H 0 m c X V v d D s s J n F 1 b 3 Q 7 U 2 V j d G l v b j E v T U J R S V A g M l E y M S 9 T b 3 V y Y 2 U u e z E u I F B h d G l l b n Q g S W R l b n R p Z m l l c i w w f S Z x d W 9 0 O y w m c X V v d D t T Z W N 0 a W 9 u M S 9 N Q l F J U C A y U T I x L 0 N o Y W 5 n Z W Q g V H l w Z S 5 7 M T E u I E F y c m l 2 Y W w g R G F 0 Z S w 5 f S Z x d W 9 0 O y w m c X V v d D t T Z W N 0 a W 9 u M S 9 N Q l F J U C A y U T I x L 1 N v d X J j Z S 5 7 M T I u I E F y c m l 2 Y W w g V G l t Z S w x M X 0 m c X V v d D s s J n F 1 b 3 Q 7 U 2 V j d G l v b j E v T U J R S V A g M l E y M S 9 T b 3 V y Y 2 U u e z E 1 L i A g R S 9 N I E N v Z G V c b i h F T U N P R E U p L D E 0 f S Z x d W 9 0 O y w m c X V v d D t T Z W N 0 a W 9 u M S 9 N Q l F J U C A y U T I x L 1 N v d X J j Z S 5 7 M j Z h L i A o R E l T Q 0 h H Q 0 9 E R S k s M z h 9 J n F 1 b 3 Q 7 L C Z x d W 9 0 O 1 N l Y 3 R p b 2 4 x L 0 1 C U U l Q I D J R M j E v U 2 9 1 c m N l L n s x N i 4 g S U N E L T E w I F B y a W 5 j a X B s Z S B E a W F n b m 9 z a X N c b i h Q U k l O R F g p X G 5 N Q l F J U D o g S T I x I C 0 g S T I y L C B J O T d c b k R Q S E h T O i B J M j E t S T I y X G 5 c b i w x N X 0 m c X V v d D s s J n F 1 b 3 Q 7 U 2 V j d G l v b j E v T U J R S V A g M l E y M S 9 T b 3 V y Y 2 U u e z E w L i B Q Y X R p Z W 5 0 I H B h e W 1 l b n Q g c 2 9 1 c m N l P 1 x u K F B N V F N S Q 0 U p L D l 9 J n F 1 b 3 Q 7 L C Z x d W 9 0 O 1 N l Y 3 R p b 2 4 x L 0 1 C U U l Q I D J R M j E v U 2 9 1 c m N l L n s x N y 4 g S X M g d G h l c m U g Z G 9 j d W 1 l b n R h d G l v b i B v Z i B T V C B z Z W d t Z W 5 0 I G V s Z X Z h d G l v b i B v b i B F Q 0 c g c G V y Z m 9 y b W V k I G N s b 3 N l c 3 Q g d G 8 g R U Q g Y X J y a X Z h b D 9 c b i h J T k l U R U N H S U 5 U K S w x N n 0 m c X V v d D s s J n F 1 b 3 Q 7 U 2 V j d G l v b j E v T U J R S V A g M l E y M S 9 T b 3 V y Y 2 U u e z E 4 L i B E a W Q g d G h l I H B h d G l l b n Q g c m V j Z W l 2 Z S B m a W J y a W 5 v b H l 0 a W M g K H R o c m 9 t Y m 9 s e X R p Y y k g d G h l c m F w e S B h d C B 0 a G l z I E V E P 1 x u K E Z J Q k F E T U l O K S w x N 3 0 m c X V v d D s s J n F 1 b 3 Q 7 U 2 V j d G l v b j E v T U J R S V A g M l E y M S 9 T b 3 V y Y 2 U u e z E 4 Z C 4 g R m l i c m l u b 2 x 5 d G l j I C h 0 a H J v b W J v b H l 0 a W M p I E R h d G U v V G l t Z S w y M X 0 m c X V v d D s s J n F 1 b 3 Q 7 U 2 V j d G l v b j E v T U J R S V A g M l E y M S 9 T b 3 V y Y 2 U u e z I w L i A g S X M g d G h l c m U g Y S B y Z W F z b 2 4 g Z G 9 j d W 1 l b n R l Z C B i e S B h I H B o e X N p Y 2 l h b i 9 B U E 4 v U E E g Z m 9 y I G E g Z G V s Y X k g a W 4 g a W 5 p d G l h d G l u Z y B m a W J y a W 5 v b H l 0 a W M g d G h l c m F w e S B h Z n R l c i B o b 3 N w a X R h b C B h c n J p d m F s P 1 x u K F J F Q V N P T k R F T E Z J Q i k s M j N 9 J n F 1 b 3 Q 7 L C Z x d W 9 0 O 1 N l Y 3 R p b 2 4 x L 0 1 C U U l Q I D J R M j E 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y U T I x L 1 N v d X J j Z S 5 7 M j d j L i B E Z X B h c n R 1 c m U g Z n J v b S B F R C B h b m Q v b 3 I g d H J h b n N m Z X I g d G 8 g U E N J I E N l b n R l c i B c b k R h d G U v V G l t Z S w 0 M n 0 m c X V v d D s s J n F 1 b 3 Q 7 U 2 V j d G l v b j E v T U J R S V A g M l E y M S 9 T b 3 V y Y 2 U u e z E 4 Y S 4 g U 2 V s Z W N 0 I G 9 u Z S B v Z i B 0 a G U g Z m 9 s b G 9 3 a W 5 n I H B v d G V u d G l h b C B j b 2 5 0 c m F p b m R p Y 2 F 0 a W 9 u c y B v c i B y Z W F z b 2 5 z I G Z v c i B u b 3 Q g Y W R t a W 5 p c 3 R l c m l u Z y B m a W J y a W 5 v b H l 0 a W M g K H R o c m 9 t Y m 9 s e X R p Y y k g d G h l c m F w e T 9 c b i h S R U F T T 0 5 O T 0 Z J Q k F E T U l O K S w x O H 0 m c X V v d D s s J n F 1 b 3 Q 7 U 2 V j d G l v b j E v T U J R S V A g M l E y M S 9 T b 3 V y Y 2 U u e z I 5 L i B E b 2 9 y I E l u I H R v I E R v b 3 I g T 3 V 0 X G 5 N a W 5 1 d G V z I G Z y b 2 0 g R U Q g Y X J y a X Z h b C B 0 b y B U c m F u c 2 Z l c i w 0 N n 0 m c X V v d D t d L C Z x d W 9 0 O 0 N v b H V t b k N v d W 5 0 J n F 1 b 3 Q 7 O j I z L C Z x d W 9 0 O 0 t l e U N v b H V t b k 5 h b W V z J n F 1 b 3 Q 7 O l t d L C Z x d W 9 0 O 0 N v b H V t b k l k Z W 5 0 a X R p Z X M m c X V v d D s 6 W y Z x d W 9 0 O 1 N l Y 3 R p b 2 4 x L 0 1 C U U l Q I D J R M j E v U 2 9 1 c m N l L n s y L i B G a X J z d C B O Y W 1 l L D F 9 J n F 1 b 3 Q 7 L C Z x d W 9 0 O 1 N l Y 3 R p b 2 4 x L 0 1 C U U l Q I D J R M j E v U 2 9 1 c m N l L n s z L i B M Y X N 0 I E 5 h b W U s M n 0 m c X V v d D s s J n F 1 b 3 Q 7 U 2 V j d G l v b j E v T U J R S V A g M l E y M S 9 T b 3 V y Y 2 U u e z Q u I E d l b m R l c i w z f S Z x d W 9 0 O y w m c X V v d D t T Z W N 0 a W 9 u M S 9 N Q l F J U C A y U T I x L 1 N v d X J j Z S 5 7 N S 4 g R E 9 C L D R 9 J n F 1 b 3 Q 7 L C Z x d W 9 0 O 1 N l Y 3 R p b 2 4 x L 0 1 C U U l Q I D J R M j E v U 2 9 1 c m N l L n s 2 L i B Q Y X R p Z W 5 0 I E F n Z V x u d G h p c y B 3 a W x s I G N h b G N 1 b G F 0 Z S B j b 3 J y Z W N 0 b H k g d 2 h l b i B h c n J p d m F s I G R h d G U g a X M g Y 2 9 t c G x l d G V c b i w 1 f S Z x d W 9 0 O y w m c X V v d D t T Z W N 0 a W 9 u M S 9 N Q l F J U C A y U T I x L 1 N v d X J j Z S 5 7 N y 4 g U m F j Z S w 2 f S Z x d W 9 0 O y w m c X V v d D t T Z W N 0 a W 9 u M S 9 N Q l F J U C A y U T I x L 1 N v d X J j Z S 5 7 O C 4 g S G l z c G F u a W M g R X R o b m l j a X R 5 L D d 9 J n F 1 b 3 Q 7 L C Z x d W 9 0 O 1 N l Y 3 R p b 2 4 x L 0 1 C U U l Q I D J R M j E v U 2 9 1 c m N l L n s 5 L i B Q b 3 N 0 Y W w g Q 2 9 k Z S w 4 f S Z x d W 9 0 O y w m c X V v d D t T Z W N 0 a W 9 u M S 9 N Q l F J U C A y U T I x L 1 N v d X J j Z S 5 7 M S 4 g U G F 0 a W V u d C B J Z G V u d G l m a W V y L D B 9 J n F 1 b 3 Q 7 L C Z x d W 9 0 O 1 N l Y 3 R p b 2 4 x L 0 1 C U U l Q I D J R M j E v Q 2 h h b m d l Z C B U e X B l L n s x M S 4 g Q X J y a X Z h b C B E Y X R l L D l 9 J n F 1 b 3 Q 7 L C Z x d W 9 0 O 1 N l Y 3 R p b 2 4 x L 0 1 C U U l Q I D J R M j E v U 2 9 1 c m N l L n s x M i 4 g Q X J y a X Z h b C B U a W 1 l L D E x f S Z x d W 9 0 O y w m c X V v d D t T Z W N 0 a W 9 u M S 9 N Q l F J U C A y U T I x L 1 N v d X J j Z S 5 7 M T U u I C B F L 0 0 g Q 2 9 k Z V x u K E V N Q 0 9 E R S k s M T R 9 J n F 1 b 3 Q 7 L C Z x d W 9 0 O 1 N l Y 3 R p b 2 4 x L 0 1 C U U l Q I D J R M j E v U 2 9 1 c m N l L n s y N m E u I C h E S V N D S E d D T 0 R F K S w z O H 0 m c X V v d D s s J n F 1 b 3 Q 7 U 2 V j d G l v b j E v T U J R S V A g M l E y M S 9 T b 3 V y Y 2 U u e z E 2 L i B J Q 0 Q t M T A g U H J p b m N p c G x l I E R p Y W d u b 3 N p c 1 x u K F B S S U 5 E W C l c b k 1 C U U l Q O i B J M j E g L S B J M j I s I E k 5 N 1 x u R F B I S F M 6 I E k y M S 1 J M j J c b l x u L D E 1 f S Z x d W 9 0 O y w m c X V v d D t T Z W N 0 a W 9 u M S 9 N Q l F J U C A y U T I x L 1 N v d X J j Z S 5 7 M T A u I F B h d G l l b n Q g c G F 5 b W V u d C B z b 3 V y Y 2 U / X G 4 o U E 1 U U 1 J D R S k s O X 0 m c X V v d D s s J n F 1 b 3 Q 7 U 2 V j d G l v b j E v T U J R S V A g M l E y M S 9 T b 3 V y Y 2 U u e z E 3 L i B J c y B 0 a G V y Z S B k b 2 N 1 b W V u d G F 0 a W 9 u I G 9 m I F N U I H N l Z 2 1 l b n Q g Z W x l d m F 0 a W 9 u I G 9 u I E V D R y B w Z X J m b 3 J t Z W Q g Y 2 x v c 2 V z d C B 0 b y B F R C B h c n J p d m F s P 1 x u K E l O S V R F Q 0 d J T l Q p L D E 2 f S Z x d W 9 0 O y w m c X V v d D t T Z W N 0 a W 9 u M S 9 N Q l F J U C A y U T I x L 1 N v d X J j Z S 5 7 M T g u I E R p Z C B 0 a G U g c G F 0 a W V u d C B y Z W N l a X Z l I G Z p Y n J p b m 9 s e X R p Y y A o d G h y b 2 1 i b 2 x 5 d G l j K S B 0 a G V y Y X B 5 I G F 0 I H R o a X M g R U Q / X G 4 o R k l C Q U R N S U 4 p L D E 3 f S Z x d W 9 0 O y w m c X V v d D t T Z W N 0 a W 9 u M S 9 N Q l F J U C A y U T I x L 1 N v d X J j Z S 5 7 M T h k L i B G a W J y a W 5 v b H l 0 a W M g K H R o c m 9 t Y m 9 s e X R p Y y k g R G F 0 Z S 9 U a W 1 l L D I x f S Z x d W 9 0 O y w m c X V v d D t T Z W N 0 a W 9 u M S 9 N Q l F J U C A y U T I x L 1 N v d X J j Z S 5 7 M j A u I C B J c y B 0 a G V y Z S B h I H J l Y X N v b i B k b 2 N 1 b W V u d G V k I G J 5 I G E g c G h 5 c 2 l j a W F u L 0 F Q T i 9 Q Q S B m b 3 I g Y S B k Z W x h e S B p b i B p b m l 0 a W F 0 a W 5 n I G Z p Y n J p b m 9 s e X R p Y y B 0 a G V y Y X B 5 I G F m d G V y I G h v c 3 B p d G F s I G F y c m l 2 Y W w / X G 4 o U k V B U 0 9 O R E V M R k l C K S w y M 3 0 m c X V v d D s s J n F 1 b 3 Q 7 U 2 V j d G l v b j E v T U J R S V A g M l E y M 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J R M j E v U 2 9 1 c m N l L n s y N 2 M u I E R l c G F y d H V y Z S B m c m 9 t I E V E I G F u Z C 9 v c i B 0 c m F u c 2 Z l c i B 0 b y B Q Q 0 k g Q 2 V u d G V y I F x u R G F 0 Z S 9 U a W 1 l L D Q y f S Z x d W 9 0 O y w m c X V v d D t T Z W N 0 a W 9 u M S 9 N Q l F J U C A y U T I x L 1 N v d X J j Z S 5 7 M T h h L i B T Z W x l Y 3 Q g b 2 5 l I G 9 m I H R o Z S B m b 2 x s b 3 d p b m c g c G 9 0 Z W 5 0 a W F s I G N v b n R y Y W l u Z G l j Y X R p b 2 5 z I G 9 y I H J l Y X N v b n M g Z m 9 y I G 5 v d C B h Z G 1 p b m l z d G V y a W 5 n I G Z p Y n J p b m 9 s e X R p Y y A o d G h y b 2 1 i b 2 x 5 d G l j K S B 0 a G V y Y X B 5 P 1 x u K F J F Q V N P T k 5 P R k l C Q U R N S U 4 p L D E 4 f S Z x d W 9 0 O y w m c X V v d D t T Z W N 0 a W 9 u M S 9 N Q l F J U C A y U T I x L 1 N v d X J j Z S 5 7 M j k u I E R v b 3 I g S W 4 g d G 8 g R G 9 v c i B P d X R c b k 1 p b n V 0 Z X M g Z n J v b S B F R C B h c n J p d m F s I H R v I F R y Y W 5 z Z m V y L D Q 2 f S Z x d W 9 0 O 1 0 s J n F 1 b 3 Q 7 U m V s Y X R p b 2 5 z a G l w S W 5 m b y Z x d W 9 0 O z p b X X 0 i I C 8 + P C 9 T d G F i b G V F b n R y a W V z P j w v S X R l b T 4 8 S X R l b T 4 8 S X R l b U x v Y 2 F 0 a W 9 u P j x J d G V t V H l w Z T 5 G b 3 J t d W x h P C 9 J d G V t V H l w Z T 4 8 S X R l b V B h d G g + U 2 V j d G l v b j E v T U J R S V A l M j A y U T I x L 1 N v d X J j Z T w v S X R l b V B h d G g + P C 9 J d G V t T G 9 j Y X R p b 2 4 + P F N 0 Y W J s Z U V u d H J p Z X M g L z 4 8 L 0 l 0 Z W 0 + P E l 0 Z W 0 + P E l 0 Z W 1 M b 2 N h d G l v b j 4 8 S X R l b V R 5 c G U + R m 9 y b X V s Y T w v S X R l b V R 5 c G U + P E l 0 Z W 1 Q Y X R o P l N l Y 3 R p b 2 4 x L 0 1 C U U l Q J T I w M l E y M S 9 S Z W 9 y Z G V y Z W Q l M j B D b 2 x 1 b W 5 z P C 9 J d G V t U G F 0 a D 4 8 L 0 l 0 Z W 1 M b 2 N h d G l v b j 4 8 U 3 R h Y m x l R W 5 0 c m l l c y A v P j w v S X R l b T 4 8 S X R l b T 4 8 S X R l b U x v Y 2 F 0 a W 9 u P j x J d G V t V H l w Z T 5 G b 3 J t d W x h P C 9 J d G V t V H l w Z T 4 8 S X R l b V B h d G g + U 2 V j d G l v b j E v T U J R S V A l M j A y U T I x L 1 J l b W 9 2 Z W Q l M j B D b 2 x 1 b W 5 z P C 9 J d G V t U G F 0 a D 4 8 L 0 l 0 Z W 1 M b 2 N h d G l v b j 4 8 U 3 R h Y m x l R W 5 0 c m l l c y A v P j w v S X R l b T 4 8 S X R l b T 4 8 S X R l b U x v Y 2 F 0 a W 9 u P j x J d G V t V H l w Z T 5 G b 3 J t d W x h P C 9 J d G V t V H l w Z T 4 8 S X R l b V B h d G g + U 2 V j d G l v b j E v T U J R S V A l M j A y U T I x L 1 J l b 3 J k Z X J l Z C U y M E N v b H V t b n M x P C 9 J d G V t U G F 0 a D 4 8 L 0 l 0 Z W 1 M b 2 N h d G l v b j 4 8 U 3 R h Y m x l R W 5 0 c m l l c y A v P j w v S X R l b T 4 8 S X R l b T 4 8 S X R l b U x v Y 2 F 0 a W 9 u P j x J d G V t V H l w Z T 5 G b 3 J t d W x h P C 9 J d G V t V H l w Z T 4 8 S X R l b V B h d G g + U 2 V j d G l v b j E v T U J R S V A l M j A y U T I x L 1 J l b W 9 2 Z W Q l M j B D b 2 x 1 b W 5 z M T w v S X R l b V B h d G g + P C 9 J d G V t T G 9 j Y X R p b 2 4 + P F N 0 Y W J s Z U V u d H J p Z X M g L z 4 8 L 0 l 0 Z W 0 + P E l 0 Z W 0 + P E l 0 Z W 1 M b 2 N h d G l v b j 4 8 S X R l b V R 5 c G U + R m 9 y b X V s Y T w v S X R l b V R 5 c G U + P E l 0 Z W 1 Q Y X R o P l N l Y 3 R p b 2 4 x L 0 1 C U U l Q J T I w M l E y M S 9 S Z W 9 y Z G V y Z W Q l M j B D b 2 x 1 b W 5 z M j w v S X R l b V B h d G g + P C 9 J d G V t T G 9 j Y X R p b 2 4 + P F N 0 Y W J s Z U V u d H J p Z X M g L z 4 8 L 0 l 0 Z W 0 + P E l 0 Z W 0 + P E l 0 Z W 1 M b 2 N h d G l v b j 4 8 S X R l b V R 5 c G U + R m 9 y b X V s Y T w v S X R l b V R 5 c G U + P E l 0 Z W 1 Q Y X R o P l N l Y 3 R p b 2 4 x L 0 1 C U U l Q J T I w M l E y M S 9 S Z W 1 v d m V k J T I w Q 2 9 s d W 1 u c z I 8 L 0 l 0 Z W 1 Q Y X R o P j w v S X R l b U x v Y 2 F 0 a W 9 u P j x T d G F i b G V F b n R y a W V z I C 8 + P C 9 J d G V t P j x J d G V t P j x J d G V t T G 9 j Y X R p b 2 4 + P E l 0 Z W 1 U e X B l P k Z v c m 1 1 b G E 8 L 0 l 0 Z W 1 U e X B l P j x J d G V t U G F 0 a D 5 T Z W N 0 a W 9 u M S 9 N Q l F J U C U y M D J R M j E v U m V v c m R l c m V k J T I w Q 2 9 s d W 1 u c z M 8 L 0 l 0 Z W 1 Q Y X R o P j w v S X R l b U x v Y 2 F 0 a W 9 u P j x T d G F i b G V F b n R y a W V z I C 8 + P C 9 J d G V t P j x J d G V t P j x J d G V t T G 9 j Y X R p b 2 4 + P E l 0 Z W 1 U e X B l P k Z v c m 1 1 b G E 8 L 0 l 0 Z W 1 U e X B l P j x J d G V t U G F 0 a D 5 T Z W N 0 a W 9 u M S 9 N Q l F J U C U y M D J R M j E v U m V t b 3 Z l Z C U y M E N v b H V t b n M z P C 9 J d G V t U G F 0 a D 4 8 L 0 l 0 Z W 1 M b 2 N h d G l v b j 4 8 U 3 R h Y m x l R W 5 0 c m l l c y A v P j w v S X R l b T 4 8 S X R l b T 4 8 S X R l b U x v Y 2 F 0 a W 9 u P j x J d G V t V H l w Z T 5 G b 3 J t d W x h P C 9 J d G V t V H l w Z T 4 8 S X R l b V B h d G g + U 2 V j d G l v b j E v T U J R S V A l M j A y U T I x L 1 J l b 3 J k Z X J l Z C U y M E N v b H V t b n M 0 P C 9 J d G V t U G F 0 a D 4 8 L 0 l 0 Z W 1 M b 2 N h d G l v b j 4 8 U 3 R h Y m x l R W 5 0 c m l l c y A v P j w v S X R l b T 4 8 S X R l b T 4 8 S X R l b U x v Y 2 F 0 a W 9 u P j x J d G V t V H l w Z T 5 G b 3 J t d W x h P C 9 J d G V t V H l w Z T 4 8 S X R l b V B h d G g + U 2 V j d G l v b j E v T U J R S V A l M j A y U T I x L 1 J l b W 9 2 Z W Q l M j B D b 2 x 1 b W 5 z N D w v S X R l b V B h d G g + P C 9 J d G V t T G 9 j Y X R p b 2 4 + P F N 0 Y W J s Z U V u d H J p Z X M g L z 4 8 L 0 l 0 Z W 0 + P E l 0 Z W 0 + P E l 0 Z W 1 M b 2 N h d G l v b j 4 8 S X R l b V R 5 c G U + R m 9 y b X V s Y T w v S X R l b V R 5 c G U + P E l 0 Z W 1 Q Y X R o P l N l Y 3 R p b 2 4 x L 0 1 C U U l Q J T I w M l E y M S 9 G a W x 0 Z X J l Z C U y M F J v d 3 M 8 L 0 l 0 Z W 1 Q Y X R o P j w v S X R l b U x v Y 2 F 0 a W 9 u P j x T d G F i b G V F b n R y a W V z I C 8 + P C 9 J d G V t P j x J d G V t P j x J d G V t T G 9 j Y X R p b 2 4 + P E l 0 Z W 1 U e X B l P k Z v c m 1 1 b G E 8 L 0 l 0 Z W 1 U e X B l P j x J d G V t U G F 0 a D 5 T Z W N 0 a W 9 u M S 9 N Q l F J U C U y M D J R M j E v Q 2 h h b m d l Z C U y M F R 5 c G U 8 L 0 l 0 Z W 1 Q Y X R o P j w v S X R l b U x v Y 2 F 0 a W 9 u P j x T d G F i b G V F b n R y a W V z I C 8 + P C 9 J d G V t P j x J d G V t P j x J d G V t T G 9 j Y X R p b 2 4 + P E l 0 Z W 1 U e X B l P k Z v c m 1 1 b G E 8 L 0 l 0 Z W 1 U e X B l P j x J d G V t U G F 0 a D 5 T Z W N 0 a W 9 u M S 9 N Q l F J U C U y M D J R M j E v R m l s d G V y Z W Q l M j B S b 3 d z M T w v S X R l b V B h d G g + P C 9 J d G V t T G 9 j Y X R p b 2 4 + P F N 0 Y W J s Z U V u d H J p Z X M g L z 4 8 L 0 l 0 Z W 0 + P C 9 J d G V t c z 4 8 L 0 x v Y 2 F s U G F j a 2 F n Z U 1 l d G F k Y X R h R m l s Z T 4 W A A A A U E s F B g A A A A A A A A A A A A A A A A A A A A A A A N o A A A A B A A A A 0 I y d 3 w E V 0 R G M e g D A T 8 K X 6 w E A A A C u u U e p g i w r R Y z b n v t F v 7 4 G A A A A A A I A A A A A A A N m A A D A A A A A E A A A A A W s H r a Z 3 7 4 J 3 f O G 4 g u 4 + x c A A A A A B I A A A K A A A A A Q A A A A / u N f 3 x + g 7 d e T S x g 7 X h S G o 1 A A A A D Y K 6 j 5 e c K u U k a I a C v 5 V n A 1 q h O F U f Q w 8 4 h m g 5 l L K j g / l j 5 T w U L H 2 8 L J F k 1 D k j F q h x O x U U I k B J x V u w D M 3 y W n R 4 Z 4 C G b + P A O M 9 r L O q O w V + a l J Y x Q A A A B p v g t 2 J P V W H 9 n V y N I y 4 e b e c M u o Y A = = < / D a t a M a s h u p > 
</file>

<file path=customXml/itemProps1.xml><?xml version="1.0" encoding="utf-8"?>
<ds:datastoreItem xmlns:ds="http://schemas.openxmlformats.org/officeDocument/2006/customXml" ds:itemID="{3109F21D-876C-4D02-A425-8F3863C99A3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Master Data Entry</vt:lpstr>
      <vt:lpstr>Cardiac Rec Jan-Jun 2022</vt:lpstr>
      <vt:lpstr>Cardiac Rec Jul-Dec 2022</vt:lpstr>
      <vt:lpstr>MBQIP 1Q22</vt:lpstr>
      <vt:lpstr>MBQIP 2Q22</vt:lpstr>
      <vt:lpstr>MBQIP 3Q22</vt:lpstr>
      <vt:lpstr>MBQIP 4Q22</vt:lpstr>
      <vt:lpstr>All Data Redacted</vt:lpstr>
      <vt:lpstr>Lookups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Wagner</dc:creator>
  <cp:lastModifiedBy>Jennifer Wagner</cp:lastModifiedBy>
  <dcterms:created xsi:type="dcterms:W3CDTF">2018-12-10T16:48:57Z</dcterms:created>
  <dcterms:modified xsi:type="dcterms:W3CDTF">2021-10-22T20:45:02Z</dcterms:modified>
</cp:coreProperties>
</file>